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30"/>
  </bookViews>
  <sheets>
    <sheet name="1.Потребность" sheetId="7" r:id="rId1"/>
    <sheet name="2.Прием" sheetId="6" r:id="rId2"/>
    <sheet name="3.Трудоустройство" sheetId="2" r:id="rId3"/>
  </sheets>
  <definedNames>
    <definedName name="Год">'3.Трудоустройство'!#REF!</definedName>
    <definedName name="_xlnm.Print_Area" localSheetId="1">'2.Прием'!$A$1:$X$14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/>
  <c r="P10"/>
  <c r="AL10"/>
  <c r="AB10"/>
  <c r="AB11"/>
  <c r="AB12"/>
  <c r="AB13"/>
  <c r="AB14"/>
  <c r="Q15"/>
  <c r="R15"/>
  <c r="P11"/>
  <c r="P12"/>
  <c r="P13"/>
  <c r="P14"/>
  <c r="P15" l="1"/>
  <c r="AL11"/>
  <c r="AL12"/>
  <c r="N12" i="6"/>
  <c r="N13"/>
  <c r="N14"/>
  <c r="N11"/>
  <c r="AU15" i="7" l="1"/>
  <c r="AT15"/>
  <c r="AS15"/>
  <c r="AR15"/>
  <c r="AQ15"/>
  <c r="AP15"/>
  <c r="AO15"/>
  <c r="AN15"/>
  <c r="AM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O15"/>
  <c r="N15"/>
  <c r="M15"/>
  <c r="L15"/>
  <c r="K15"/>
  <c r="J15"/>
  <c r="I15"/>
  <c r="H15"/>
  <c r="AL14"/>
  <c r="AL13"/>
  <c r="AL15" l="1"/>
</calcChain>
</file>

<file path=xl/sharedStrings.xml><?xml version="1.0" encoding="utf-8"?>
<sst xmlns="http://schemas.openxmlformats.org/spreadsheetml/2006/main" count="187" uniqueCount="112">
  <si>
    <t>№ п/п</t>
  </si>
  <si>
    <t>туба</t>
  </si>
  <si>
    <t>тромбон</t>
  </si>
  <si>
    <t>валторна</t>
  </si>
  <si>
    <t>труба</t>
  </si>
  <si>
    <t>саксофон</t>
  </si>
  <si>
    <t>фагот</t>
  </si>
  <si>
    <t>кларнет</t>
  </si>
  <si>
    <t>гобой</t>
  </si>
  <si>
    <t>флейта</t>
  </si>
  <si>
    <t>ДШИ</t>
  </si>
  <si>
    <t>вуз</t>
  </si>
  <si>
    <t>иные учреждения культуры</t>
  </si>
  <si>
    <t>иное</t>
  </si>
  <si>
    <t>Учредитель</t>
  </si>
  <si>
    <t>оркестры (включая театральные), ансамбли, филармонии, иные концертные ораганизации</t>
  </si>
  <si>
    <t>Субъект РФ</t>
  </si>
  <si>
    <t>Отраслевая принадлежность
(выбор из списка: культура/образование/иное)</t>
  </si>
  <si>
    <t>Наименование образовательной организации, осуществляющей прием на обучение по духовым музыкальным инструментам (ПОУ, вузы)</t>
  </si>
  <si>
    <t>* Выбор значения из выпадающего списка: нажать на ячейку, нажать левой кнопкой мыши на появившийся значок стрелки справа и выборать нужное значение</t>
  </si>
  <si>
    <t>Имеющиеся по штатному расписанию ставки преподавателей  духовых инструментов</t>
  </si>
  <si>
    <t>до 24 лет</t>
  </si>
  <si>
    <t>от 25 до 29 лет</t>
  </si>
  <si>
    <t>от 30 до 59 лет</t>
  </si>
  <si>
    <t>старше 60 лет</t>
  </si>
  <si>
    <t>высшее</t>
  </si>
  <si>
    <t>из них по профилю препода-ваемого инструмента</t>
  </si>
  <si>
    <t>среднее профес-сиональное</t>
  </si>
  <si>
    <t>тромбон (альт, тенор, баритон)</t>
  </si>
  <si>
    <t>…</t>
  </si>
  <si>
    <t>Всего по субъекту РФ</t>
  </si>
  <si>
    <r>
      <t xml:space="preserve">Уровень образования
</t>
    </r>
    <r>
      <rPr>
        <i/>
        <sz val="10"/>
        <color theme="1"/>
        <rFont val="Times New Roman"/>
        <family val="1"/>
        <charset val="204"/>
      </rPr>
      <t>(выбор из списка*:
среднее профессиональное; высшее-специалитет; высшее-бакалавриат; высшее-магистратура; высшее-ассистентура-стажировка; высшее-аспирантура)</t>
    </r>
  </si>
  <si>
    <r>
      <t xml:space="preserve">Форма обучения
</t>
    </r>
    <r>
      <rPr>
        <i/>
        <sz val="10"/>
        <color theme="1"/>
        <rFont val="Times New Roman"/>
        <family val="1"/>
        <charset val="204"/>
      </rPr>
      <t>(выбор из списка*: очная;заочная;очно-заочная)</t>
    </r>
  </si>
  <si>
    <r>
      <t xml:space="preserve">Отраслевая принадлежность
</t>
    </r>
    <r>
      <rPr>
        <i/>
        <sz val="10"/>
        <color theme="1"/>
        <rFont val="Times New Roman"/>
        <family val="1"/>
        <charset val="204"/>
      </rPr>
      <t>(выбор из списка*: культура;образование;иное)</t>
    </r>
  </si>
  <si>
    <r>
      <t xml:space="preserve">Наименование специальности/ направления подготовки
</t>
    </r>
    <r>
      <rPr>
        <i/>
        <sz val="10"/>
        <color theme="1"/>
        <rFont val="Times New Roman"/>
        <family val="1"/>
        <charset val="204"/>
      </rPr>
      <t>(например: "Инструментальное исполнительство (по видам инструментов")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rgb="FFFF0000"/>
        <rFont val="Times New Roman"/>
        <family val="1"/>
        <charset val="204"/>
      </rPr>
      <t xml:space="preserve">ВНИМАНИЕ! Указываются </t>
    </r>
    <r>
      <rPr>
        <b/>
        <u/>
        <sz val="10"/>
        <color rgb="FFFF0000"/>
        <rFont val="Times New Roman"/>
        <family val="1"/>
        <charset val="204"/>
      </rPr>
      <t>только духовики</t>
    </r>
  </si>
  <si>
    <r>
      <t xml:space="preserve">Наименование специализации / профиля
</t>
    </r>
    <r>
      <rPr>
        <i/>
        <sz val="10"/>
        <color theme="1"/>
        <rFont val="Times New Roman"/>
        <family val="1"/>
        <charset val="204"/>
      </rPr>
      <t>(например: "Оркестровые духовые и ударные инструменты")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rgb="FFFF0000"/>
        <rFont val="Times New Roman"/>
        <family val="1"/>
        <charset val="204"/>
      </rPr>
      <t xml:space="preserve">ВНИМАНИЕ! Указываются </t>
    </r>
    <r>
      <rPr>
        <b/>
        <u/>
        <sz val="10"/>
        <color rgb="FFFF0000"/>
        <rFont val="Times New Roman"/>
        <family val="1"/>
        <charset val="204"/>
      </rPr>
      <t>только духовики</t>
    </r>
  </si>
  <si>
    <r>
      <t xml:space="preserve">Трудоустройство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</si>
  <si>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Наличие договора о целевом обучении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</si>
  <si>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Место трудоустройства
</t>
    </r>
    <r>
      <rPr>
        <i/>
        <sz val="10"/>
        <rFont val="Times New Roman"/>
        <family val="1"/>
        <charset val="204"/>
      </rPr>
      <t>(выбрать в каждом столбце из списка: да/нет)</t>
    </r>
  </si>
  <si>
    <r>
      <t xml:space="preserve">Продолжил обучение
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</si>
  <si>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Продолжил обучение по соответствующей специальности/профилю </t>
    </r>
    <r>
      <rPr>
        <i/>
        <sz val="10"/>
        <rFont val="Times New Roman"/>
        <family val="1"/>
        <charset val="204"/>
      </rPr>
      <t>(выбор из списка: да/нет)</t>
    </r>
  </si>
  <si>
    <r>
      <t xml:space="preserve">Место обучения
</t>
    </r>
    <r>
      <rPr>
        <i/>
        <sz val="10"/>
        <color theme="1"/>
        <rFont val="Times New Roman"/>
        <family val="1"/>
        <charset val="204"/>
      </rPr>
      <t>(полное наименование образовательной организации без сокращений)</t>
    </r>
  </si>
  <si>
    <t>Распределение принятых студентов по духовым инструментам</t>
  </si>
  <si>
    <r>
      <t xml:space="preserve">Код специальности/направления подготовки
</t>
    </r>
    <r>
      <rPr>
        <i/>
        <sz val="10"/>
        <color theme="1"/>
        <rFont val="Times New Roman"/>
        <family val="1"/>
        <charset val="204"/>
      </rPr>
      <t>(*шестизначный код в соответствии с перечнями специальностей, утв.приказами Минобрнауки РФ, например: 53.02.03)</t>
    </r>
  </si>
  <si>
    <r>
      <rPr>
        <b/>
        <sz val="14"/>
        <color theme="1"/>
        <rFont val="Times New Roman"/>
        <family val="1"/>
        <charset val="204"/>
      </rPr>
      <t>Уровень образования</t>
    </r>
    <r>
      <rPr>
        <i/>
        <sz val="14"/>
        <color theme="1"/>
        <rFont val="Times New Roman"/>
        <family val="1"/>
        <charset val="204"/>
      </rPr>
      <t xml:space="preserve">
(выбор из списка*:
среднее профессиональное; высшее-специалитет; высшее-бакалавриат; высшее-магистратура; высшее-ассистентура-стажировка; высшее-аспирантура)</t>
    </r>
  </si>
  <si>
    <r>
      <t xml:space="preserve">Код специальности/направления подготовки
</t>
    </r>
    <r>
      <rPr>
        <i/>
        <sz val="14"/>
        <color indexed="8"/>
        <rFont val="Times New Roman"/>
        <family val="1"/>
        <charset val="204"/>
      </rPr>
      <t xml:space="preserve">(*шестизначный код в соответствии с перечнями специальностей, утв.приказами Минобрнауки РФ, например 53.02.03)
</t>
    </r>
    <r>
      <rPr>
        <sz val="14"/>
        <color rgb="FFFF0000"/>
        <rFont val="Times New Roman"/>
        <family val="1"/>
        <charset val="204"/>
      </rPr>
      <t xml:space="preserve">ВНИМАНИЕ! Каждый код специальности вносится </t>
    </r>
    <r>
      <rPr>
        <b/>
        <u/>
        <sz val="14"/>
        <color rgb="FFFF0000"/>
        <rFont val="Times New Roman"/>
        <family val="1"/>
        <charset val="204"/>
      </rPr>
      <t>отдельной строкой</t>
    </r>
    <r>
      <rPr>
        <sz val="14"/>
        <color rgb="FFFF0000"/>
        <rFont val="Times New Roman"/>
        <family val="1"/>
        <charset val="204"/>
      </rPr>
      <t>)</t>
    </r>
  </si>
  <si>
    <r>
      <t xml:space="preserve">Наименование специализации / профиля
</t>
    </r>
    <r>
      <rPr>
        <sz val="14"/>
        <rFont val="Times New Roman"/>
        <family val="1"/>
        <charset val="204"/>
      </rPr>
      <t>(</t>
    </r>
    <r>
      <rPr>
        <b/>
        <u/>
        <sz val="14"/>
        <rFont val="Times New Roman"/>
        <family val="1"/>
        <charset val="204"/>
      </rPr>
      <t>только духовики</t>
    </r>
    <r>
      <rPr>
        <sz val="14"/>
        <rFont val="Times New Roman"/>
        <family val="1"/>
        <charset val="204"/>
      </rPr>
      <t xml:space="preserve">)
</t>
    </r>
    <r>
      <rPr>
        <i/>
        <sz val="14"/>
        <rFont val="Times New Roman"/>
        <family val="1"/>
        <charset val="204"/>
      </rPr>
      <t>(например: "Оркестровые духовые и ударные инструменты")</t>
    </r>
  </si>
  <si>
    <r>
      <t xml:space="preserve"> Наименование специальности/ направления  подготовки, на которых </t>
    </r>
    <r>
      <rPr>
        <b/>
        <u/>
        <sz val="14"/>
        <color indexed="8"/>
        <rFont val="Times New Roman"/>
        <family val="1"/>
        <charset val="204"/>
      </rPr>
      <t xml:space="preserve">обучаются духовики
</t>
    </r>
    <r>
      <rPr>
        <i/>
        <sz val="14"/>
        <color indexed="8"/>
        <rFont val="Times New Roman"/>
        <family val="1"/>
        <charset val="204"/>
      </rPr>
      <t>(например: "Инструментальное исполнительство (по видам инструментов")</t>
    </r>
    <r>
      <rPr>
        <b/>
        <u/>
        <sz val="14"/>
        <color indexed="8"/>
        <rFont val="Times New Roman"/>
        <family val="1"/>
        <charset val="204"/>
      </rPr>
      <t xml:space="preserve">
</t>
    </r>
    <r>
      <rPr>
        <u/>
        <sz val="14"/>
        <color rgb="FFFF0000"/>
        <rFont val="Times New Roman"/>
        <family val="1"/>
        <charset val="204"/>
      </rPr>
      <t xml:space="preserve">ВНИМАНИЕ! Каждая специальность указывается </t>
    </r>
    <r>
      <rPr>
        <b/>
        <u/>
        <sz val="14"/>
        <color rgb="FFFF0000"/>
        <rFont val="Times New Roman"/>
        <family val="1"/>
        <charset val="204"/>
      </rPr>
      <t>отдельной строкой</t>
    </r>
    <r>
      <rPr>
        <u/>
        <sz val="14"/>
        <color rgb="FFFF0000"/>
        <rFont val="Times New Roman"/>
        <family val="1"/>
        <charset val="204"/>
      </rPr>
      <t>)</t>
    </r>
  </si>
  <si>
    <r>
      <t xml:space="preserve">Планируемые для приема духовиков места  (ед., </t>
    </r>
    <r>
      <rPr>
        <b/>
        <u/>
        <sz val="14"/>
        <color indexed="8"/>
        <rFont val="Times New Roman"/>
        <family val="1"/>
        <charset val="204"/>
      </rPr>
      <t>факт.)</t>
    </r>
  </si>
  <si>
    <r>
      <t>Принято студентов-</t>
    </r>
    <r>
      <rPr>
        <b/>
        <u/>
        <sz val="14"/>
        <color theme="1"/>
        <rFont val="Times New Roman"/>
        <family val="1"/>
        <charset val="204"/>
      </rPr>
      <t>духовиков</t>
    </r>
    <r>
      <rPr>
        <sz val="14"/>
        <color theme="1"/>
        <rFont val="Times New Roman"/>
        <family val="1"/>
        <charset val="204"/>
      </rPr>
      <t xml:space="preserve">
</t>
    </r>
    <r>
      <rPr>
        <i/>
        <sz val="14"/>
        <color rgb="FFFF0000"/>
        <rFont val="Times New Roman"/>
        <family val="1"/>
        <charset val="204"/>
      </rPr>
      <t>Ячейка заполняется автоматически из суммы значений в гр. 15-23</t>
    </r>
  </si>
  <si>
    <t>Прием духовиков в 2023 году</t>
  </si>
  <si>
    <r>
      <t xml:space="preserve">* Отчет формируется по состоянию </t>
    </r>
    <r>
      <rPr>
        <b/>
        <sz val="12"/>
        <color rgb="FF000000"/>
        <rFont val="Calibri"/>
        <family val="2"/>
        <charset val="204"/>
        <scheme val="minor"/>
      </rPr>
      <t>на текущую дату (актуальная потребность)</t>
    </r>
  </si>
  <si>
    <t>Подано заявлений на места, планируемые для приема духовиков (гр. 12)</t>
  </si>
  <si>
    <t>14.1.</t>
  </si>
  <si>
    <t>Из них (гр.14) по договорам о целевом обучении, чел.</t>
  </si>
  <si>
    <r>
      <t xml:space="preserve">Внимание! </t>
    </r>
    <r>
      <rPr>
        <b/>
        <sz val="16"/>
        <color rgb="FFFF0000"/>
        <rFont val="Times New Roman"/>
        <family val="1"/>
        <charset val="204"/>
      </rPr>
      <t>Объединение ячеек в таблице не допускается!</t>
    </r>
    <r>
      <rPr>
        <sz val="16"/>
        <color rgb="FFFF0000"/>
        <rFont val="Times New Roman"/>
        <family val="1"/>
        <charset val="204"/>
      </rPr>
      <t xml:space="preserve"> Пожалуйста, вносите информацию по каждой специальности, профилю и формам обучения (очная/заочная, бюджет/внебюджет) </t>
    </r>
    <r>
      <rPr>
        <b/>
        <u/>
        <sz val="16"/>
        <color rgb="FFFF0000"/>
        <rFont val="Times New Roman"/>
        <family val="1"/>
        <charset val="204"/>
      </rPr>
      <t>отдельными строками</t>
    </r>
    <r>
      <rPr>
        <sz val="16"/>
        <color rgb="FFFF0000"/>
        <rFont val="Times New Roman"/>
        <family val="1"/>
        <charset val="204"/>
      </rPr>
      <t>.</t>
    </r>
  </si>
  <si>
    <r>
      <t xml:space="preserve">Музыкальный инструмент
</t>
    </r>
    <r>
      <rPr>
        <sz val="10"/>
        <color rgb="FFFF0000"/>
        <rFont val="Times New Roman"/>
        <family val="1"/>
        <charset val="204"/>
      </rPr>
      <t xml:space="preserve">Указываются </t>
    </r>
    <r>
      <rPr>
        <b/>
        <u/>
        <sz val="10"/>
        <color rgb="FFFF0000"/>
        <rFont val="Times New Roman"/>
        <family val="1"/>
        <charset val="204"/>
      </rPr>
      <t>только духовые</t>
    </r>
    <r>
      <rPr>
        <b/>
        <sz val="10"/>
        <color rgb="FFFF0000"/>
        <rFont val="Times New Roman"/>
        <family val="1"/>
        <charset val="204"/>
      </rPr>
      <t xml:space="preserve"> инструменты</t>
    </r>
  </si>
  <si>
    <t>ПОО</t>
  </si>
  <si>
    <t>из них внешних совместителей, чел.</t>
  </si>
  <si>
    <t>в том числе ставок по инструментам</t>
  </si>
  <si>
    <t>всего имеющихся штатных единиц (ставок)</t>
  </si>
  <si>
    <t>*Выделить ячейку, нажать на появившуюся стрелку и выбрать нужное значение</t>
  </si>
  <si>
    <t>** Данные в ячейке считаются автоматически, ручное заполнение не допускается.</t>
  </si>
  <si>
    <t>* Данные вносятся только в ячейки белого цвета. Суммы в ячейках, выделенных цветом, заполняются автоматически.</t>
  </si>
  <si>
    <t>Количество имеющихся преподавателей духовых инструментов***</t>
  </si>
  <si>
    <t>*** Преподаватели, ведущие одновременно несколько инструментов, указываются в нескольких соответствующих графах.</t>
  </si>
  <si>
    <t>Потребность в дополнительных преподавателях духовых инструментов
(сверх имеющихся вакантных, при их наличии)</t>
  </si>
  <si>
    <r>
      <t xml:space="preserve">Учредитель
</t>
    </r>
    <r>
      <rPr>
        <i/>
        <sz val="10"/>
        <color theme="1"/>
        <rFont val="Times New Roman"/>
        <family val="1"/>
        <charset val="204"/>
      </rPr>
      <t>(полное наименование)</t>
    </r>
  </si>
  <si>
    <r>
      <t xml:space="preserve">Бюджет / внебюжет
</t>
    </r>
    <r>
      <rPr>
        <i/>
        <sz val="10"/>
        <rFont val="Times New Roman"/>
        <family val="1"/>
        <charset val="204"/>
      </rPr>
      <t>(выбор из списка: бюджет/внебюджет)</t>
    </r>
  </si>
  <si>
    <r>
      <t xml:space="preserve">Форма обучения
</t>
    </r>
    <r>
      <rPr>
        <i/>
        <sz val="14"/>
        <color theme="1"/>
        <rFont val="Times New Roman"/>
        <family val="1"/>
        <charset val="204"/>
      </rPr>
      <t>(выбор из списка*: очная;заочная;очно-заочна)</t>
    </r>
  </si>
  <si>
    <r>
      <t>Бюджет/внебюджет</t>
    </r>
    <r>
      <rPr>
        <i/>
        <sz val="14"/>
        <color theme="1"/>
        <rFont val="Times New Roman"/>
        <family val="1"/>
        <charset val="204"/>
      </rPr>
      <t xml:space="preserve">
(выбор из списка: бюджет/внебюджет)</t>
    </r>
  </si>
  <si>
    <r>
      <t xml:space="preserve">Самостоятельное юридическое лицо / структурное подразделение ПОО /  вуза / иной организации 
</t>
    </r>
    <r>
      <rPr>
        <i/>
        <sz val="11"/>
        <color rgb="FF000000"/>
        <rFont val="Times New Roman"/>
        <family val="1"/>
        <charset val="204"/>
      </rPr>
      <t>выбор значения из списка</t>
    </r>
    <r>
      <rPr>
        <b/>
        <sz val="11"/>
        <color rgb="FF000000"/>
        <rFont val="Times New Roman"/>
        <family val="1"/>
        <charset val="204"/>
      </rPr>
      <t>*</t>
    </r>
  </si>
  <si>
    <r>
      <t xml:space="preserve">в том числе, </t>
    </r>
    <r>
      <rPr>
        <b/>
        <sz val="11"/>
        <color rgb="FF000000"/>
        <rFont val="Times New Roman"/>
        <family val="1"/>
        <charset val="204"/>
      </rPr>
      <t>вакантных</t>
    </r>
    <r>
      <rPr>
        <sz val="11"/>
        <color rgb="FF000000"/>
        <rFont val="Times New Roman"/>
        <family val="1"/>
        <charset val="204"/>
      </rPr>
      <t xml:space="preserve"> ставок по инструментам</t>
    </r>
  </si>
  <si>
    <t>Дополнительная потребность в штатных единицах (ставках) (сумма гр. 36-44, заполняется автоматически)</t>
  </si>
  <si>
    <t>из них вакантных, ед. (сумма гр. 26-34, заполняется автоматически)</t>
  </si>
  <si>
    <t>Всего преподавателей духовых инструментов (физических лиц), чел.**
(сумма гр. 16-19, заполняется автоматически)</t>
  </si>
  <si>
    <t>из них ведущих два 
и более инструмента, чел.</t>
  </si>
  <si>
    <t>Из них (гр. 13) по возрасту, чел.</t>
  </si>
  <si>
    <t>Из них (гр. 13) имеющих образование, чел.</t>
  </si>
  <si>
    <t>* Выбор значения из выпадающего списка: нажать на ячейку, нажать левой кнопкой мыши на появившийся значок стрелки справа и выбрать нужное значение</t>
  </si>
  <si>
    <r>
      <t xml:space="preserve">ФИО
</t>
    </r>
    <r>
      <rPr>
        <sz val="10"/>
        <color theme="1"/>
        <rFont val="Times New Roman"/>
        <family val="1"/>
        <charset val="204"/>
      </rPr>
      <t xml:space="preserve">(на каждого выпускника заполняется отдельная строка, перечисляются </t>
    </r>
    <r>
      <rPr>
        <b/>
        <u/>
        <sz val="10"/>
        <color theme="1"/>
        <rFont val="Times New Roman"/>
        <family val="1"/>
        <charset val="204"/>
      </rPr>
      <t>только исполнители на духовых музыкальных инструментах)**</t>
    </r>
  </si>
  <si>
    <t>** При необходимости возможно представление обезличенных данных по каждому выпускнику (в графе указать "Выпускник № 1", "Выпускник № 2" и т.д.).</t>
  </si>
  <si>
    <r>
      <t>Информация представляется</t>
    </r>
    <r>
      <rPr>
        <b/>
        <sz val="14"/>
        <color rgb="FF000000"/>
        <rFont val="Times New Roman"/>
        <family val="1"/>
        <charset val="204"/>
      </rPr>
      <t xml:space="preserve"> детскими школами искусств</t>
    </r>
    <r>
      <rPr>
        <sz val="14"/>
        <color rgb="FF000000"/>
        <rFont val="Times New Roman"/>
        <family val="1"/>
        <charset val="204"/>
      </rPr>
      <t xml:space="preserve"> (в том числе являющимися структурными подразделениями образовательных организаций высшего образования и профессиональных образовательных организаций), профессиональными образовательными организациями, </t>
    </r>
    <r>
      <rPr>
        <b/>
        <sz val="14"/>
        <color rgb="FF000000"/>
        <rFont val="Times New Roman"/>
        <family val="1"/>
        <charset val="204"/>
      </rPr>
      <t>реализующими программы среднего профессионального образования и/или дополнительные общеобразовательные программы (предпрофессиональные и общеразвивающие) в области духового исполнительства</t>
    </r>
    <r>
      <rPr>
        <sz val="14"/>
        <color rgb="FF000000"/>
        <rFont val="Times New Roman"/>
        <family val="1"/>
        <charset val="204"/>
      </rPr>
      <t xml:space="preserve">.
</t>
    </r>
  </si>
  <si>
    <r>
      <t>2. Информация о приеме на обучение по программам  среднего профессионального и высшего образования в области исполнительского искусства</t>
    </r>
    <r>
      <rPr>
        <b/>
        <sz val="16"/>
        <rFont val="Times New Roman"/>
        <family val="1"/>
        <charset val="204"/>
      </rPr>
      <t xml:space="preserve"> на духовых музыкальных инструментах в</t>
    </r>
    <r>
      <rPr>
        <b/>
        <sz val="16"/>
        <color indexed="8"/>
        <rFont val="Times New Roman"/>
        <family val="1"/>
        <charset val="204"/>
      </rPr>
      <t xml:space="preserve"> 2023 году</t>
    </r>
  </si>
  <si>
    <t>3.1</t>
  </si>
  <si>
    <t>3.2</t>
  </si>
  <si>
    <t>3.3.</t>
  </si>
  <si>
    <t>1. Сведения о кадровой обеспеченности духовых отделений детских школ искусств</t>
  </si>
  <si>
    <t>3. Информация о трудоустройстве выпускников, завершивших освоение программ среднего профессионального и высшего образования в области исполнительского искусства на духовых музыкальных инструментах в 2023 году</t>
  </si>
  <si>
    <t>Государственное бюджетное учреждение высшего образования "Московский государственный институт музыки имени А.Г.Шнитке"</t>
  </si>
  <si>
    <t>высшее-бакалавриат</t>
  </si>
  <si>
    <t>53.03.02</t>
  </si>
  <si>
    <t>Музыкально-инструментальное искусство</t>
  </si>
  <si>
    <t>очная</t>
  </si>
  <si>
    <t>бюджет</t>
  </si>
  <si>
    <t>внебюджет</t>
  </si>
  <si>
    <t>высшее-специалитет</t>
  </si>
  <si>
    <t>53.05.01</t>
  </si>
  <si>
    <t>Искусство концертного исполнительства</t>
  </si>
  <si>
    <t>Оркестровые духовые и ударные инструменты</t>
  </si>
  <si>
    <t>53.05.02</t>
  </si>
  <si>
    <t>Москва</t>
  </si>
  <si>
    <t>Департамент культуры города Москвы</t>
  </si>
  <si>
    <t>культура</t>
  </si>
  <si>
    <t>Иванов Иван Иванович</t>
  </si>
  <si>
    <t>Флейта</t>
  </si>
  <si>
    <t>да</t>
  </si>
  <si>
    <r>
      <t xml:space="preserve">Полное наименование образовательной организации
по уставу (без сокращений и аббревиатур) /
для структурных подразделений: название структурного подразделения и полное наименование юридического лица
</t>
    </r>
    <r>
      <rPr>
        <i/>
        <sz val="11"/>
        <color rgb="FF000000"/>
        <rFont val="Times New Roman"/>
        <family val="1"/>
        <charset val="204"/>
      </rPr>
      <t>(например: Детская музыкальная школа Российской академии музыки имени Гнесиных)</t>
    </r>
  </si>
  <si>
    <t>Муниципальное бюджетное учреждение дополнительного образования "Детская музыкальная школа № 1"</t>
  </si>
  <si>
    <t>ДШИ - самостоятельное юридическое лицо</t>
  </si>
  <si>
    <t>Мурманская область</t>
  </si>
  <si>
    <t>Администарция города Мурманска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</si>
</sst>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2" fontId="25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48" fillId="3" borderId="1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Border="1" applyAlignment="1">
      <alignment horizontal="left" vertical="top" wrapText="1"/>
    </xf>
    <xf numFmtId="1" fontId="49" fillId="0" borderId="14" xfId="0" applyNumberFormat="1" applyFont="1" applyBorder="1" applyAlignment="1">
      <alignment horizontal="center" vertical="center" wrapText="1"/>
    </xf>
    <xf numFmtId="1" fontId="49" fillId="4" borderId="14" xfId="0" applyNumberFormat="1" applyFont="1" applyFill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2" fontId="49" fillId="4" borderId="14" xfId="0" applyNumberFormat="1" applyFont="1" applyFill="1" applyBorder="1" applyAlignment="1">
      <alignment horizontal="center" vertical="center" wrapText="1"/>
    </xf>
    <xf numFmtId="49" fontId="49" fillId="4" borderId="15" xfId="0" applyNumberFormat="1" applyFont="1" applyFill="1" applyBorder="1" applyAlignment="1">
      <alignment horizontal="left" vertical="top" wrapText="1"/>
    </xf>
    <xf numFmtId="1" fontId="49" fillId="4" borderId="17" xfId="0" applyNumberFormat="1" applyFont="1" applyFill="1" applyBorder="1" applyAlignment="1">
      <alignment horizontal="center" vertical="center" wrapText="1"/>
    </xf>
    <xf numFmtId="1" fontId="31" fillId="4" borderId="17" xfId="0" applyNumberFormat="1" applyFont="1" applyFill="1" applyBorder="1" applyAlignment="1">
      <alignment horizontal="center" vertical="center" wrapText="1"/>
    </xf>
    <xf numFmtId="2" fontId="49" fillId="4" borderId="17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textRotation="90" wrapText="1"/>
    </xf>
    <xf numFmtId="49" fontId="4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1" fillId="4" borderId="18" xfId="0" applyNumberFormat="1" applyFont="1" applyFill="1" applyBorder="1" applyAlignment="1">
      <alignment horizontal="left" vertical="top" wrapText="1"/>
    </xf>
    <xf numFmtId="49" fontId="31" fillId="4" borderId="19" xfId="0" applyNumberFormat="1" applyFont="1" applyFill="1" applyBorder="1" applyAlignment="1">
      <alignment horizontal="left" vertical="top" wrapText="1"/>
    </xf>
    <xf numFmtId="49" fontId="31" fillId="4" borderId="16" xfId="0" applyNumberFormat="1" applyFont="1" applyFill="1" applyBorder="1" applyAlignment="1">
      <alignment horizontal="left" vertical="top" wrapText="1"/>
    </xf>
    <xf numFmtId="0" fontId="54" fillId="0" borderId="3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2" fontId="30" fillId="0" borderId="0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2" fontId="30" fillId="0" borderId="8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textRotation="90" wrapText="1"/>
    </xf>
    <xf numFmtId="2" fontId="48" fillId="0" borderId="3" xfId="0" applyNumberFormat="1" applyFont="1" applyBorder="1" applyAlignment="1">
      <alignment horizontal="center" vertical="center" wrapText="1"/>
    </xf>
    <xf numFmtId="2" fontId="48" fillId="0" borderId="4" xfId="0" applyNumberFormat="1" applyFont="1" applyBorder="1" applyAlignment="1">
      <alignment horizontal="center" vertical="center" wrapText="1"/>
    </xf>
    <xf numFmtId="2" fontId="48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4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zoomScale="80" zoomScaleNormal="80" workbookViewId="0">
      <selection activeCell="E26" sqref="E26"/>
    </sheetView>
  </sheetViews>
  <sheetFormatPr defaultRowHeight="15"/>
  <cols>
    <col min="2" max="2" width="68" customWidth="1"/>
    <col min="3" max="3" width="49.42578125" customWidth="1"/>
    <col min="4" max="5" width="27.42578125" customWidth="1"/>
    <col min="6" max="6" width="24" customWidth="1"/>
    <col min="16" max="16" width="19.28515625" customWidth="1"/>
    <col min="17" max="17" width="15.42578125" customWidth="1"/>
    <col min="18" max="18" width="14.7109375" customWidth="1"/>
    <col min="24" max="24" width="10.42578125" customWidth="1"/>
    <col min="26" max="26" width="10.42578125" customWidth="1"/>
    <col min="27" max="27" width="13.85546875" customWidth="1"/>
    <col min="28" max="28" width="17.28515625" customWidth="1"/>
    <col min="38" max="38" width="17.7109375" customWidth="1"/>
  </cols>
  <sheetData>
    <row r="1" spans="1:48" ht="33.75" customHeight="1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8" ht="40.5" customHeight="1">
      <c r="A2" s="16"/>
      <c r="B2" s="54" t="s">
        <v>82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ht="20.25" customHeight="1">
      <c r="B3" s="64" t="s">
        <v>51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</row>
    <row r="4" spans="1:48" ht="15.75">
      <c r="B4" s="18" t="s">
        <v>63</v>
      </c>
      <c r="C4" s="19"/>
      <c r="D4" s="19"/>
      <c r="E4" s="19"/>
      <c r="F4" s="19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8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20"/>
    </row>
    <row r="6" spans="1:48" ht="53.25" customHeight="1">
      <c r="A6" s="56" t="s">
        <v>0</v>
      </c>
      <c r="B6" s="56" t="s">
        <v>107</v>
      </c>
      <c r="C6" s="57" t="s">
        <v>71</v>
      </c>
      <c r="D6" s="51" t="s">
        <v>16</v>
      </c>
      <c r="E6" s="51" t="s">
        <v>14</v>
      </c>
      <c r="F6" s="51" t="s">
        <v>17</v>
      </c>
      <c r="G6" s="65" t="s">
        <v>64</v>
      </c>
      <c r="H6" s="66"/>
      <c r="I6" s="66"/>
      <c r="J6" s="66"/>
      <c r="K6" s="66"/>
      <c r="L6" s="66"/>
      <c r="M6" s="66"/>
      <c r="N6" s="66"/>
      <c r="O6" s="67"/>
      <c r="P6" s="72" t="s">
        <v>75</v>
      </c>
      <c r="Q6" s="72" t="s">
        <v>58</v>
      </c>
      <c r="R6" s="72" t="s">
        <v>76</v>
      </c>
      <c r="S6" s="56" t="s">
        <v>77</v>
      </c>
      <c r="T6" s="56"/>
      <c r="U6" s="56"/>
      <c r="V6" s="56"/>
      <c r="W6" s="56" t="s">
        <v>78</v>
      </c>
      <c r="X6" s="56"/>
      <c r="Y6" s="56"/>
      <c r="Z6" s="56"/>
      <c r="AA6" s="60" t="s">
        <v>20</v>
      </c>
      <c r="AB6" s="61"/>
      <c r="AC6" s="61"/>
      <c r="AD6" s="61"/>
      <c r="AE6" s="61"/>
      <c r="AF6" s="61"/>
      <c r="AG6" s="61"/>
      <c r="AH6" s="61"/>
      <c r="AI6" s="61"/>
      <c r="AJ6" s="61"/>
      <c r="AK6" s="62"/>
      <c r="AL6" s="56" t="s">
        <v>66</v>
      </c>
      <c r="AM6" s="56"/>
      <c r="AN6" s="56"/>
      <c r="AO6" s="56"/>
      <c r="AP6" s="56"/>
      <c r="AQ6" s="56"/>
      <c r="AR6" s="56"/>
      <c r="AS6" s="56"/>
      <c r="AT6" s="56"/>
      <c r="AU6" s="56"/>
      <c r="AV6" s="20"/>
    </row>
    <row r="7" spans="1:48" ht="22.5" customHeight="1">
      <c r="A7" s="56"/>
      <c r="B7" s="56"/>
      <c r="C7" s="58"/>
      <c r="D7" s="52"/>
      <c r="E7" s="52"/>
      <c r="F7" s="52"/>
      <c r="G7" s="68"/>
      <c r="H7" s="69"/>
      <c r="I7" s="69"/>
      <c r="J7" s="69"/>
      <c r="K7" s="69"/>
      <c r="L7" s="69"/>
      <c r="M7" s="69"/>
      <c r="N7" s="69"/>
      <c r="O7" s="70"/>
      <c r="P7" s="74"/>
      <c r="Q7" s="74"/>
      <c r="R7" s="74"/>
      <c r="S7" s="71" t="s">
        <v>21</v>
      </c>
      <c r="T7" s="71" t="s">
        <v>22</v>
      </c>
      <c r="U7" s="71" t="s">
        <v>23</v>
      </c>
      <c r="V7" s="71" t="s">
        <v>24</v>
      </c>
      <c r="W7" s="63" t="s">
        <v>25</v>
      </c>
      <c r="X7" s="63" t="s">
        <v>26</v>
      </c>
      <c r="Y7" s="63" t="s">
        <v>27</v>
      </c>
      <c r="Z7" s="63" t="s">
        <v>26</v>
      </c>
      <c r="AA7" s="72" t="s">
        <v>60</v>
      </c>
      <c r="AB7" s="72" t="s">
        <v>74</v>
      </c>
      <c r="AC7" s="63" t="s">
        <v>72</v>
      </c>
      <c r="AD7" s="63"/>
      <c r="AE7" s="63"/>
      <c r="AF7" s="63"/>
      <c r="AG7" s="63"/>
      <c r="AH7" s="63"/>
      <c r="AI7" s="63"/>
      <c r="AJ7" s="63"/>
      <c r="AK7" s="63"/>
      <c r="AL7" s="63" t="s">
        <v>73</v>
      </c>
      <c r="AM7" s="63" t="s">
        <v>59</v>
      </c>
      <c r="AN7" s="63"/>
      <c r="AO7" s="63"/>
      <c r="AP7" s="63"/>
      <c r="AQ7" s="63"/>
      <c r="AR7" s="63"/>
      <c r="AS7" s="63"/>
      <c r="AT7" s="63"/>
      <c r="AU7" s="63"/>
      <c r="AV7" s="20"/>
    </row>
    <row r="8" spans="1:48" ht="125.25" customHeight="1">
      <c r="A8" s="56"/>
      <c r="B8" s="56"/>
      <c r="C8" s="59"/>
      <c r="D8" s="52"/>
      <c r="E8" s="52"/>
      <c r="F8" s="52"/>
      <c r="G8" s="40" t="s">
        <v>9</v>
      </c>
      <c r="H8" s="40" t="s">
        <v>8</v>
      </c>
      <c r="I8" s="40" t="s">
        <v>7</v>
      </c>
      <c r="J8" s="40" t="s">
        <v>6</v>
      </c>
      <c r="K8" s="40" t="s">
        <v>5</v>
      </c>
      <c r="L8" s="40" t="s">
        <v>4</v>
      </c>
      <c r="M8" s="40" t="s">
        <v>3</v>
      </c>
      <c r="N8" s="40" t="s">
        <v>28</v>
      </c>
      <c r="O8" s="40" t="s">
        <v>1</v>
      </c>
      <c r="P8" s="73"/>
      <c r="Q8" s="73"/>
      <c r="R8" s="73"/>
      <c r="S8" s="71"/>
      <c r="T8" s="71"/>
      <c r="U8" s="71"/>
      <c r="V8" s="71"/>
      <c r="W8" s="63"/>
      <c r="X8" s="63"/>
      <c r="Y8" s="63"/>
      <c r="Z8" s="63"/>
      <c r="AA8" s="73"/>
      <c r="AB8" s="73"/>
      <c r="AC8" s="40" t="s">
        <v>9</v>
      </c>
      <c r="AD8" s="40" t="s">
        <v>8</v>
      </c>
      <c r="AE8" s="40" t="s">
        <v>7</v>
      </c>
      <c r="AF8" s="40" t="s">
        <v>6</v>
      </c>
      <c r="AG8" s="40" t="s">
        <v>5</v>
      </c>
      <c r="AH8" s="40" t="s">
        <v>4</v>
      </c>
      <c r="AI8" s="40" t="s">
        <v>3</v>
      </c>
      <c r="AJ8" s="40" t="s">
        <v>28</v>
      </c>
      <c r="AK8" s="40" t="s">
        <v>1</v>
      </c>
      <c r="AL8" s="63"/>
      <c r="AM8" s="40" t="s">
        <v>9</v>
      </c>
      <c r="AN8" s="40" t="s">
        <v>8</v>
      </c>
      <c r="AO8" s="40" t="s">
        <v>7</v>
      </c>
      <c r="AP8" s="40" t="s">
        <v>6</v>
      </c>
      <c r="AQ8" s="40" t="s">
        <v>5</v>
      </c>
      <c r="AR8" s="40" t="s">
        <v>4</v>
      </c>
      <c r="AS8" s="40" t="s">
        <v>3</v>
      </c>
      <c r="AT8" s="40" t="s">
        <v>28</v>
      </c>
      <c r="AU8" s="40" t="s">
        <v>1</v>
      </c>
      <c r="AV8" s="20"/>
    </row>
    <row r="9" spans="1:48" ht="15" customHeight="1">
      <c r="A9" s="30">
        <v>1</v>
      </c>
      <c r="B9" s="30">
        <v>2</v>
      </c>
      <c r="C9" s="30">
        <v>3</v>
      </c>
      <c r="D9" s="41" t="s">
        <v>84</v>
      </c>
      <c r="E9" s="41" t="s">
        <v>85</v>
      </c>
      <c r="F9" s="30" t="s">
        <v>86</v>
      </c>
      <c r="G9" s="30">
        <v>4</v>
      </c>
      <c r="H9" s="30">
        <v>5</v>
      </c>
      <c r="I9" s="30">
        <v>6</v>
      </c>
      <c r="J9" s="30">
        <v>7</v>
      </c>
      <c r="K9" s="30">
        <v>8</v>
      </c>
      <c r="L9" s="30">
        <v>9</v>
      </c>
      <c r="M9" s="30">
        <v>10</v>
      </c>
      <c r="N9" s="30">
        <v>11</v>
      </c>
      <c r="O9" s="30">
        <v>12</v>
      </c>
      <c r="P9" s="30">
        <v>13</v>
      </c>
      <c r="Q9" s="30">
        <v>14</v>
      </c>
      <c r="R9" s="30">
        <v>15</v>
      </c>
      <c r="S9" s="30">
        <v>16</v>
      </c>
      <c r="T9" s="30">
        <v>17</v>
      </c>
      <c r="U9" s="30">
        <v>18</v>
      </c>
      <c r="V9" s="30">
        <v>19</v>
      </c>
      <c r="W9" s="30">
        <v>20</v>
      </c>
      <c r="X9" s="30">
        <v>21</v>
      </c>
      <c r="Y9" s="30">
        <v>22</v>
      </c>
      <c r="Z9" s="30">
        <v>23</v>
      </c>
      <c r="AA9" s="30">
        <v>24</v>
      </c>
      <c r="AB9" s="30">
        <v>25</v>
      </c>
      <c r="AC9" s="30">
        <v>26</v>
      </c>
      <c r="AD9" s="30">
        <v>27</v>
      </c>
      <c r="AE9" s="30">
        <v>28</v>
      </c>
      <c r="AF9" s="30">
        <v>29</v>
      </c>
      <c r="AG9" s="30">
        <v>30</v>
      </c>
      <c r="AH9" s="30">
        <v>31</v>
      </c>
      <c r="AI9" s="30">
        <v>32</v>
      </c>
      <c r="AJ9" s="30">
        <v>33</v>
      </c>
      <c r="AK9" s="30">
        <v>34</v>
      </c>
      <c r="AL9" s="30">
        <v>35</v>
      </c>
      <c r="AM9" s="30">
        <v>36</v>
      </c>
      <c r="AN9" s="30">
        <v>37</v>
      </c>
      <c r="AO9" s="30">
        <v>38</v>
      </c>
      <c r="AP9" s="30">
        <v>39</v>
      </c>
      <c r="AQ9" s="30">
        <v>40</v>
      </c>
      <c r="AR9" s="30">
        <v>41</v>
      </c>
      <c r="AS9" s="30">
        <v>42</v>
      </c>
      <c r="AT9" s="30">
        <v>43</v>
      </c>
      <c r="AU9" s="30">
        <v>44</v>
      </c>
      <c r="AV9" s="20"/>
    </row>
    <row r="10" spans="1:48" ht="30">
      <c r="A10" s="31"/>
      <c r="B10" s="31" t="s">
        <v>108</v>
      </c>
      <c r="C10" s="31" t="s">
        <v>109</v>
      </c>
      <c r="D10" s="7" t="s">
        <v>110</v>
      </c>
      <c r="E10" s="47" t="s">
        <v>111</v>
      </c>
      <c r="F10" s="46" t="s">
        <v>103</v>
      </c>
      <c r="G10" s="32">
        <v>1</v>
      </c>
      <c r="H10" s="32"/>
      <c r="I10" s="32">
        <v>1</v>
      </c>
      <c r="J10" s="32"/>
      <c r="K10" s="32"/>
      <c r="L10" s="32">
        <v>1</v>
      </c>
      <c r="M10" s="32"/>
      <c r="N10" s="32"/>
      <c r="O10" s="32"/>
      <c r="P10" s="33">
        <f>S10+T10+U10+V10</f>
        <v>3</v>
      </c>
      <c r="Q10" s="32">
        <v>1</v>
      </c>
      <c r="R10" s="32">
        <v>1</v>
      </c>
      <c r="S10" s="32"/>
      <c r="T10" s="32">
        <v>1</v>
      </c>
      <c r="U10" s="32">
        <v>1</v>
      </c>
      <c r="V10" s="32">
        <v>1</v>
      </c>
      <c r="W10" s="32">
        <v>3</v>
      </c>
      <c r="X10" s="32">
        <v>3</v>
      </c>
      <c r="Y10" s="32"/>
      <c r="Z10" s="32"/>
      <c r="AA10" s="34">
        <v>4</v>
      </c>
      <c r="AB10" s="35">
        <f t="shared" ref="AB10:AB14" si="0">SUM(AC10:AK10)</f>
        <v>1</v>
      </c>
      <c r="AC10" s="34">
        <v>0.5</v>
      </c>
      <c r="AD10" s="34"/>
      <c r="AE10" s="34"/>
      <c r="AF10" s="34"/>
      <c r="AG10" s="34">
        <v>0.5</v>
      </c>
      <c r="AH10" s="34"/>
      <c r="AI10" s="34"/>
      <c r="AJ10" s="34"/>
      <c r="AK10" s="34"/>
      <c r="AL10" s="35">
        <f>SUM(AM10:AU10)</f>
        <v>1</v>
      </c>
      <c r="AM10" s="34"/>
      <c r="AN10" s="34"/>
      <c r="AO10" s="34"/>
      <c r="AP10" s="34"/>
      <c r="AQ10" s="34"/>
      <c r="AR10" s="34">
        <v>1</v>
      </c>
      <c r="AS10" s="34"/>
      <c r="AT10" s="34"/>
      <c r="AU10" s="34"/>
      <c r="AV10" s="20"/>
    </row>
    <row r="11" spans="1:48" ht="15.75">
      <c r="A11" s="31"/>
      <c r="B11" s="31"/>
      <c r="C11" s="31"/>
      <c r="D11" s="7"/>
      <c r="E11" s="47"/>
      <c r="F11" s="46"/>
      <c r="G11" s="32"/>
      <c r="H11" s="32"/>
      <c r="I11" s="32"/>
      <c r="J11" s="32"/>
      <c r="K11" s="32"/>
      <c r="L11" s="32"/>
      <c r="M11" s="32"/>
      <c r="N11" s="32"/>
      <c r="O11" s="32"/>
      <c r="P11" s="33">
        <f t="shared" ref="P11:P14" si="1">S11+T11+U11+V11</f>
        <v>0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4"/>
      <c r="AB11" s="35">
        <f t="shared" si="0"/>
        <v>0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5">
        <f t="shared" ref="AL11:AL12" si="2">AM11+AN11+AO11+AP11+AQ11+AR11+AS11+AT11+AU11</f>
        <v>0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20"/>
    </row>
    <row r="12" spans="1:48" ht="15.75">
      <c r="A12" s="31"/>
      <c r="B12" s="31"/>
      <c r="C12" s="31"/>
      <c r="D12" s="7"/>
      <c r="E12" s="47"/>
      <c r="F12" s="46"/>
      <c r="G12" s="32"/>
      <c r="H12" s="32"/>
      <c r="I12" s="32"/>
      <c r="J12" s="32"/>
      <c r="K12" s="32"/>
      <c r="L12" s="32"/>
      <c r="M12" s="32"/>
      <c r="N12" s="32"/>
      <c r="O12" s="32"/>
      <c r="P12" s="33">
        <f t="shared" si="1"/>
        <v>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4"/>
      <c r="AB12" s="35">
        <f t="shared" si="0"/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5">
        <f t="shared" si="2"/>
        <v>0</v>
      </c>
      <c r="AM12" s="34"/>
      <c r="AN12" s="34"/>
      <c r="AO12" s="34"/>
      <c r="AP12" s="34"/>
      <c r="AQ12" s="34"/>
      <c r="AR12" s="34"/>
      <c r="AS12" s="34"/>
      <c r="AT12" s="34"/>
      <c r="AU12" s="34"/>
      <c r="AV12" s="20"/>
    </row>
    <row r="13" spans="1:48" ht="15.75">
      <c r="A13" s="31" t="s">
        <v>29</v>
      </c>
      <c r="B13" s="31"/>
      <c r="C13" s="31"/>
      <c r="D13" s="7"/>
      <c r="E13" s="47"/>
      <c r="F13" s="46"/>
      <c r="G13" s="32"/>
      <c r="H13" s="32"/>
      <c r="I13" s="32"/>
      <c r="J13" s="32"/>
      <c r="K13" s="32"/>
      <c r="L13" s="32"/>
      <c r="M13" s="32"/>
      <c r="N13" s="32"/>
      <c r="O13" s="32"/>
      <c r="P13" s="33">
        <f t="shared" si="1"/>
        <v>0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4"/>
      <c r="AB13" s="35">
        <f t="shared" si="0"/>
        <v>0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5">
        <f t="shared" ref="AL13:AL14" si="3">AM13+AN13+AO13+AP13+AQ13+AR13+AS13+AT13+AU13</f>
        <v>0</v>
      </c>
      <c r="AM13" s="34"/>
      <c r="AN13" s="34"/>
      <c r="AO13" s="34"/>
      <c r="AP13" s="34"/>
      <c r="AQ13" s="34"/>
      <c r="AR13" s="34"/>
      <c r="AS13" s="34"/>
      <c r="AT13" s="34"/>
      <c r="AU13" s="34"/>
      <c r="AV13" s="20"/>
    </row>
    <row r="14" spans="1:48" ht="16.5" thickBot="1">
      <c r="A14" s="31" t="s">
        <v>29</v>
      </c>
      <c r="B14" s="31"/>
      <c r="C14" s="31"/>
      <c r="D14" s="7"/>
      <c r="E14" s="47"/>
      <c r="F14" s="46"/>
      <c r="G14" s="32"/>
      <c r="H14" s="32"/>
      <c r="I14" s="32"/>
      <c r="J14" s="32"/>
      <c r="K14" s="32"/>
      <c r="L14" s="32"/>
      <c r="M14" s="32"/>
      <c r="N14" s="32"/>
      <c r="O14" s="32"/>
      <c r="P14" s="33">
        <f t="shared" si="1"/>
        <v>0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4"/>
      <c r="AB14" s="35">
        <f t="shared" si="0"/>
        <v>0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5">
        <f t="shared" si="3"/>
        <v>0</v>
      </c>
      <c r="AM14" s="34"/>
      <c r="AN14" s="34"/>
      <c r="AO14" s="34"/>
      <c r="AP14" s="34"/>
      <c r="AQ14" s="34"/>
      <c r="AR14" s="34"/>
      <c r="AS14" s="34"/>
      <c r="AT14" s="34"/>
      <c r="AU14" s="34"/>
      <c r="AV14" s="20"/>
    </row>
    <row r="15" spans="1:48" ht="15.75" thickBot="1">
      <c r="A15" s="36"/>
      <c r="B15" s="48" t="s">
        <v>30</v>
      </c>
      <c r="C15" s="49"/>
      <c r="D15" s="49"/>
      <c r="E15" s="49"/>
      <c r="F15" s="50"/>
      <c r="G15" s="37">
        <f>SUM(G10:G14)</f>
        <v>1</v>
      </c>
      <c r="H15" s="37">
        <f t="shared" ref="H15:AU15" si="4">SUM(H10:H14)</f>
        <v>0</v>
      </c>
      <c r="I15" s="37">
        <f t="shared" si="4"/>
        <v>1</v>
      </c>
      <c r="J15" s="37">
        <f t="shared" si="4"/>
        <v>0</v>
      </c>
      <c r="K15" s="37">
        <f t="shared" si="4"/>
        <v>0</v>
      </c>
      <c r="L15" s="37">
        <f t="shared" si="4"/>
        <v>1</v>
      </c>
      <c r="M15" s="37">
        <f t="shared" si="4"/>
        <v>0</v>
      </c>
      <c r="N15" s="37">
        <f t="shared" si="4"/>
        <v>0</v>
      </c>
      <c r="O15" s="38">
        <f t="shared" si="4"/>
        <v>0</v>
      </c>
      <c r="P15" s="38">
        <f t="shared" si="4"/>
        <v>3</v>
      </c>
      <c r="Q15" s="38">
        <f t="shared" si="4"/>
        <v>1</v>
      </c>
      <c r="R15" s="38">
        <f t="shared" si="4"/>
        <v>1</v>
      </c>
      <c r="S15" s="37">
        <f t="shared" si="4"/>
        <v>0</v>
      </c>
      <c r="T15" s="37">
        <f t="shared" si="4"/>
        <v>1</v>
      </c>
      <c r="U15" s="37">
        <f t="shared" si="4"/>
        <v>1</v>
      </c>
      <c r="V15" s="37">
        <f t="shared" si="4"/>
        <v>1</v>
      </c>
      <c r="W15" s="37">
        <f t="shared" si="4"/>
        <v>3</v>
      </c>
      <c r="X15" s="37">
        <f t="shared" si="4"/>
        <v>3</v>
      </c>
      <c r="Y15" s="37">
        <f t="shared" si="4"/>
        <v>0</v>
      </c>
      <c r="Z15" s="37">
        <f t="shared" si="4"/>
        <v>0</v>
      </c>
      <c r="AA15" s="39">
        <f t="shared" si="4"/>
        <v>4</v>
      </c>
      <c r="AB15" s="39">
        <f t="shared" si="4"/>
        <v>1</v>
      </c>
      <c r="AC15" s="39">
        <f t="shared" si="4"/>
        <v>0.5</v>
      </c>
      <c r="AD15" s="39">
        <f t="shared" si="4"/>
        <v>0</v>
      </c>
      <c r="AE15" s="39">
        <f t="shared" si="4"/>
        <v>0</v>
      </c>
      <c r="AF15" s="39">
        <f t="shared" si="4"/>
        <v>0</v>
      </c>
      <c r="AG15" s="39">
        <f t="shared" si="4"/>
        <v>0.5</v>
      </c>
      <c r="AH15" s="39">
        <f t="shared" si="4"/>
        <v>0</v>
      </c>
      <c r="AI15" s="39">
        <f t="shared" si="4"/>
        <v>0</v>
      </c>
      <c r="AJ15" s="39">
        <f t="shared" si="4"/>
        <v>0</v>
      </c>
      <c r="AK15" s="39">
        <f t="shared" si="4"/>
        <v>0</v>
      </c>
      <c r="AL15" s="39">
        <f t="shared" si="4"/>
        <v>1</v>
      </c>
      <c r="AM15" s="39">
        <f t="shared" si="4"/>
        <v>0</v>
      </c>
      <c r="AN15" s="39">
        <f t="shared" si="4"/>
        <v>0</v>
      </c>
      <c r="AO15" s="39">
        <f t="shared" si="4"/>
        <v>0</v>
      </c>
      <c r="AP15" s="39">
        <f t="shared" si="4"/>
        <v>0</v>
      </c>
      <c r="AQ15" s="39">
        <f t="shared" si="4"/>
        <v>0</v>
      </c>
      <c r="AR15" s="39">
        <f t="shared" si="4"/>
        <v>1</v>
      </c>
      <c r="AS15" s="39">
        <f t="shared" si="4"/>
        <v>0</v>
      </c>
      <c r="AT15" s="39">
        <f t="shared" si="4"/>
        <v>0</v>
      </c>
      <c r="AU15" s="39">
        <f t="shared" si="4"/>
        <v>0</v>
      </c>
    </row>
    <row r="18" spans="1:47">
      <c r="A18" s="19" t="s">
        <v>61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>
      <c r="A19" t="s">
        <v>62</v>
      </c>
    </row>
    <row r="20" spans="1:47">
      <c r="A20" t="s">
        <v>65</v>
      </c>
    </row>
    <row r="22" spans="1:47">
      <c r="C22" s="29"/>
      <c r="D22" s="29"/>
      <c r="E22" s="29"/>
      <c r="F22" s="29"/>
    </row>
  </sheetData>
  <mergeCells count="32">
    <mergeCell ref="Z7:Z8"/>
    <mergeCell ref="AC7:AK7"/>
    <mergeCell ref="AL7:AL8"/>
    <mergeCell ref="AL6:AU6"/>
    <mergeCell ref="G6:O7"/>
    <mergeCell ref="U7:U8"/>
    <mergeCell ref="AA7:AA8"/>
    <mergeCell ref="AB7:AB8"/>
    <mergeCell ref="P6:P8"/>
    <mergeCell ref="Q6:Q8"/>
    <mergeCell ref="R6:R8"/>
    <mergeCell ref="W7:W8"/>
    <mergeCell ref="X7:X8"/>
    <mergeCell ref="V7:V8"/>
    <mergeCell ref="S7:S8"/>
    <mergeCell ref="T7:T8"/>
    <mergeCell ref="B15:F15"/>
    <mergeCell ref="D6:D8"/>
    <mergeCell ref="E6:E8"/>
    <mergeCell ref="F6:F8"/>
    <mergeCell ref="A1:AU1"/>
    <mergeCell ref="B2:AV2"/>
    <mergeCell ref="A5:AU5"/>
    <mergeCell ref="A6:A8"/>
    <mergeCell ref="B6:B8"/>
    <mergeCell ref="C6:C8"/>
    <mergeCell ref="S6:V6"/>
    <mergeCell ref="W6:Z6"/>
    <mergeCell ref="AA6:AK6"/>
    <mergeCell ref="AM7:AU7"/>
    <mergeCell ref="B3:AU3"/>
    <mergeCell ref="Y7:Y8"/>
  </mergeCells>
  <dataValidations count="2">
    <dataValidation type="list" allowBlank="1" showInputMessage="1" showErrorMessage="1" sqref="C10:C14">
      <formula1>"ДШИ - самостоятельное юридическое лицо, ДШИ - структурное подразделение ПОУ, ДШИ - структурное подразделение вуза, ДШИ - структурное подразделение иной организации"</formula1>
    </dataValidation>
    <dataValidation type="list" allowBlank="1" showInputMessage="1" showErrorMessage="1" sqref="F10:F14">
      <formula1>"культура, образование, иное"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="80" zoomScaleNormal="80" zoomScaleSheetLayoutView="70" workbookViewId="0">
      <selection activeCell="V11" sqref="V11"/>
    </sheetView>
  </sheetViews>
  <sheetFormatPr defaultRowHeight="15"/>
  <cols>
    <col min="1" max="1" width="11.28515625" customWidth="1"/>
    <col min="2" max="2" width="59.42578125" customWidth="1"/>
    <col min="3" max="3" width="32.85546875" customWidth="1"/>
    <col min="4" max="4" width="36.5703125" customWidth="1"/>
    <col min="5" max="5" width="37.85546875" customWidth="1"/>
    <col min="6" max="6" width="40.28515625" customWidth="1"/>
    <col min="7" max="7" width="40.85546875" customWidth="1"/>
    <col min="8" max="8" width="53.7109375" customWidth="1"/>
    <col min="9" max="9" width="39.140625" customWidth="1"/>
    <col min="10" max="10" width="26.42578125" customWidth="1"/>
    <col min="11" max="11" width="21.5703125" customWidth="1"/>
    <col min="12" max="12" width="19.7109375" customWidth="1"/>
    <col min="13" max="13" width="25.140625" customWidth="1"/>
    <col min="14" max="14" width="20.42578125" customWidth="1"/>
    <col min="15" max="15" width="17.42578125" customWidth="1"/>
  </cols>
  <sheetData>
    <row r="1" spans="1:24">
      <c r="H1" s="75"/>
      <c r="I1" s="75"/>
      <c r="J1" s="75"/>
      <c r="K1" s="75"/>
      <c r="L1" s="75"/>
      <c r="M1" s="75"/>
      <c r="N1" s="75"/>
      <c r="O1" s="22"/>
    </row>
    <row r="2" spans="1:24" ht="26.25" customHeight="1">
      <c r="B2" s="88" t="s">
        <v>83</v>
      </c>
      <c r="C2" s="88"/>
      <c r="D2" s="88"/>
      <c r="E2" s="88"/>
      <c r="F2" s="88"/>
      <c r="G2" s="88"/>
      <c r="H2" s="88"/>
      <c r="I2" s="88"/>
      <c r="J2" s="13"/>
      <c r="K2" s="13"/>
      <c r="L2" s="13"/>
      <c r="M2" s="13"/>
      <c r="N2" s="13"/>
      <c r="O2" s="13"/>
      <c r="P2" s="12"/>
      <c r="Q2" s="12"/>
      <c r="R2" s="12"/>
      <c r="S2" s="12"/>
      <c r="T2" s="12"/>
    </row>
    <row r="3" spans="1:24" ht="18.75" customHeight="1">
      <c r="H3" s="76"/>
      <c r="I3" s="76"/>
      <c r="J3" s="76"/>
      <c r="K3" s="76"/>
      <c r="L3" s="76"/>
      <c r="M3" s="76"/>
      <c r="N3" s="76"/>
      <c r="O3" s="23"/>
    </row>
    <row r="4" spans="1:24" ht="36" customHeight="1">
      <c r="A4" s="77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27"/>
    </row>
    <row r="5" spans="1:24" ht="28.5" customHeight="1">
      <c r="A5" s="85" t="s">
        <v>0</v>
      </c>
      <c r="B5" s="82" t="s">
        <v>18</v>
      </c>
      <c r="C5" s="82" t="s">
        <v>16</v>
      </c>
      <c r="D5" s="82" t="s">
        <v>14</v>
      </c>
      <c r="E5" s="82" t="s">
        <v>17</v>
      </c>
      <c r="F5" s="96" t="s">
        <v>44</v>
      </c>
      <c r="G5" s="79" t="s">
        <v>45</v>
      </c>
      <c r="H5" s="86" t="s">
        <v>47</v>
      </c>
      <c r="I5" s="82" t="s">
        <v>46</v>
      </c>
      <c r="J5" s="82" t="s">
        <v>69</v>
      </c>
      <c r="K5" s="82" t="s">
        <v>70</v>
      </c>
      <c r="L5" s="90" t="s">
        <v>50</v>
      </c>
      <c r="M5" s="91"/>
      <c r="N5" s="91"/>
      <c r="O5" s="92"/>
      <c r="P5" s="90" t="s">
        <v>42</v>
      </c>
      <c r="Q5" s="91"/>
      <c r="R5" s="91"/>
      <c r="S5" s="91"/>
      <c r="T5" s="91"/>
      <c r="U5" s="91"/>
      <c r="V5" s="91"/>
      <c r="W5" s="91"/>
      <c r="X5" s="92"/>
    </row>
    <row r="6" spans="1:24" ht="15" customHeight="1">
      <c r="A6" s="85"/>
      <c r="B6" s="83"/>
      <c r="C6" s="83"/>
      <c r="D6" s="83"/>
      <c r="E6" s="83"/>
      <c r="F6" s="97"/>
      <c r="G6" s="80"/>
      <c r="H6" s="86"/>
      <c r="I6" s="83"/>
      <c r="J6" s="83"/>
      <c r="K6" s="83"/>
      <c r="L6" s="93"/>
      <c r="M6" s="94"/>
      <c r="N6" s="94"/>
      <c r="O6" s="95"/>
      <c r="P6" s="93"/>
      <c r="Q6" s="94"/>
      <c r="R6" s="94"/>
      <c r="S6" s="94"/>
      <c r="T6" s="94"/>
      <c r="U6" s="94"/>
      <c r="V6" s="94"/>
      <c r="W6" s="94"/>
      <c r="X6" s="95"/>
    </row>
    <row r="7" spans="1:24" ht="15" customHeight="1">
      <c r="A7" s="85"/>
      <c r="B7" s="83"/>
      <c r="C7" s="83"/>
      <c r="D7" s="83"/>
      <c r="E7" s="83"/>
      <c r="F7" s="97"/>
      <c r="G7" s="80"/>
      <c r="H7" s="86"/>
      <c r="I7" s="83"/>
      <c r="J7" s="83"/>
      <c r="K7" s="83"/>
      <c r="L7" s="86" t="s">
        <v>48</v>
      </c>
      <c r="M7" s="79" t="s">
        <v>52</v>
      </c>
      <c r="N7" s="82" t="s">
        <v>49</v>
      </c>
      <c r="O7" s="82" t="s">
        <v>54</v>
      </c>
      <c r="P7" s="89" t="s">
        <v>9</v>
      </c>
      <c r="Q7" s="89" t="s">
        <v>8</v>
      </c>
      <c r="R7" s="89" t="s">
        <v>7</v>
      </c>
      <c r="S7" s="89" t="s">
        <v>6</v>
      </c>
      <c r="T7" s="89" t="s">
        <v>5</v>
      </c>
      <c r="U7" s="89" t="s">
        <v>4</v>
      </c>
      <c r="V7" s="89" t="s">
        <v>3</v>
      </c>
      <c r="W7" s="89" t="s">
        <v>2</v>
      </c>
      <c r="X7" s="89" t="s">
        <v>1</v>
      </c>
    </row>
    <row r="8" spans="1:24" ht="15" customHeight="1">
      <c r="A8" s="85"/>
      <c r="B8" s="83"/>
      <c r="C8" s="83"/>
      <c r="D8" s="83"/>
      <c r="E8" s="83"/>
      <c r="F8" s="97"/>
      <c r="G8" s="80"/>
      <c r="H8" s="86"/>
      <c r="I8" s="83"/>
      <c r="J8" s="83"/>
      <c r="K8" s="83"/>
      <c r="L8" s="87"/>
      <c r="M8" s="80"/>
      <c r="N8" s="83"/>
      <c r="O8" s="83"/>
      <c r="P8" s="89"/>
      <c r="Q8" s="89"/>
      <c r="R8" s="89"/>
      <c r="S8" s="89"/>
      <c r="T8" s="89"/>
      <c r="U8" s="89"/>
      <c r="V8" s="89"/>
      <c r="W8" s="89"/>
      <c r="X8" s="89"/>
    </row>
    <row r="9" spans="1:24" ht="161.25" customHeight="1">
      <c r="A9" s="85"/>
      <c r="B9" s="84"/>
      <c r="C9" s="84"/>
      <c r="D9" s="84"/>
      <c r="E9" s="84"/>
      <c r="F9" s="98"/>
      <c r="G9" s="81"/>
      <c r="H9" s="86"/>
      <c r="I9" s="84"/>
      <c r="J9" s="84"/>
      <c r="K9" s="84"/>
      <c r="L9" s="87"/>
      <c r="M9" s="81"/>
      <c r="N9" s="84"/>
      <c r="O9" s="84"/>
      <c r="P9" s="89"/>
      <c r="Q9" s="89"/>
      <c r="R9" s="89"/>
      <c r="S9" s="89"/>
      <c r="T9" s="89"/>
      <c r="U9" s="89"/>
      <c r="V9" s="89"/>
      <c r="W9" s="89"/>
      <c r="X9" s="89"/>
    </row>
    <row r="10" spans="1:24" s="2" customFormat="1" ht="16.5" customHeight="1">
      <c r="A10" s="11">
        <v>1</v>
      </c>
      <c r="B10" s="14">
        <v>2</v>
      </c>
      <c r="C10" s="14">
        <v>3</v>
      </c>
      <c r="D10" s="14">
        <v>4</v>
      </c>
      <c r="E10" s="14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 t="s">
        <v>53</v>
      </c>
      <c r="P10" s="10">
        <v>15</v>
      </c>
      <c r="Q10" s="10">
        <v>16</v>
      </c>
      <c r="R10" s="10">
        <v>17</v>
      </c>
      <c r="S10" s="10">
        <v>18</v>
      </c>
      <c r="T10" s="10">
        <v>19</v>
      </c>
      <c r="U10" s="10">
        <v>20</v>
      </c>
      <c r="V10" s="10">
        <v>21</v>
      </c>
      <c r="W10" s="10">
        <v>22</v>
      </c>
      <c r="X10" s="10">
        <v>23</v>
      </c>
    </row>
    <row r="11" spans="1:24" ht="45.75" customHeight="1">
      <c r="A11" s="5"/>
      <c r="B11" s="42" t="s">
        <v>89</v>
      </c>
      <c r="C11" s="7" t="s">
        <v>101</v>
      </c>
      <c r="D11" s="45" t="s">
        <v>102</v>
      </c>
      <c r="E11" s="46" t="s">
        <v>103</v>
      </c>
      <c r="F11" s="7" t="s">
        <v>90</v>
      </c>
      <c r="G11" s="8" t="s">
        <v>91</v>
      </c>
      <c r="H11" s="8" t="s">
        <v>92</v>
      </c>
      <c r="I11" s="9" t="s">
        <v>99</v>
      </c>
      <c r="J11" s="43" t="s">
        <v>93</v>
      </c>
      <c r="K11" s="43" t="s">
        <v>94</v>
      </c>
      <c r="L11" s="8">
        <v>6</v>
      </c>
      <c r="M11" s="8">
        <v>9</v>
      </c>
      <c r="N11" s="26">
        <f>P11+Q11+R11+S11+T11+U11+V11+W11+X11</f>
        <v>6</v>
      </c>
      <c r="O11" s="28"/>
      <c r="P11" s="28">
        <v>2</v>
      </c>
      <c r="Q11" s="28">
        <v>1</v>
      </c>
      <c r="R11" s="28">
        <v>1</v>
      </c>
      <c r="S11" s="28"/>
      <c r="T11" s="28">
        <v>1</v>
      </c>
      <c r="U11" s="28"/>
      <c r="V11" s="28">
        <v>1</v>
      </c>
      <c r="W11" s="28"/>
      <c r="X11" s="28"/>
    </row>
    <row r="12" spans="1:24" s="6" customFormat="1" ht="45">
      <c r="A12" s="7"/>
      <c r="B12" s="42" t="s">
        <v>89</v>
      </c>
      <c r="C12" s="7" t="s">
        <v>101</v>
      </c>
      <c r="D12" s="45" t="s">
        <v>102</v>
      </c>
      <c r="E12" s="46" t="s">
        <v>103</v>
      </c>
      <c r="F12" s="7" t="s">
        <v>90</v>
      </c>
      <c r="G12" s="8" t="s">
        <v>91</v>
      </c>
      <c r="H12" s="8" t="s">
        <v>92</v>
      </c>
      <c r="I12" s="9" t="s">
        <v>99</v>
      </c>
      <c r="J12" s="43" t="s">
        <v>93</v>
      </c>
      <c r="K12" s="43" t="s">
        <v>95</v>
      </c>
      <c r="L12" s="8">
        <v>3</v>
      </c>
      <c r="M12" s="8">
        <v>6</v>
      </c>
      <c r="N12" s="26">
        <f t="shared" ref="N12:N13" si="0">P12+Q12+R12+S12+T12+U12+V12+W12+X12</f>
        <v>3</v>
      </c>
      <c r="O12" s="28"/>
      <c r="P12" s="28">
        <v>2</v>
      </c>
      <c r="Q12" s="28"/>
      <c r="R12" s="28"/>
      <c r="S12" s="28"/>
      <c r="T12" s="28">
        <v>1</v>
      </c>
      <c r="U12" s="28"/>
      <c r="V12" s="28"/>
      <c r="W12" s="28"/>
      <c r="X12" s="28"/>
    </row>
    <row r="13" spans="1:24" ht="45">
      <c r="A13" s="5"/>
      <c r="B13" s="42" t="s">
        <v>89</v>
      </c>
      <c r="C13" s="7" t="s">
        <v>101</v>
      </c>
      <c r="D13" s="45" t="s">
        <v>102</v>
      </c>
      <c r="E13" s="46" t="s">
        <v>103</v>
      </c>
      <c r="F13" s="7" t="s">
        <v>96</v>
      </c>
      <c r="G13" s="8" t="s">
        <v>97</v>
      </c>
      <c r="H13" s="8" t="s">
        <v>98</v>
      </c>
      <c r="I13" s="9" t="s">
        <v>99</v>
      </c>
      <c r="J13" s="43" t="s">
        <v>93</v>
      </c>
      <c r="K13" s="43" t="s">
        <v>94</v>
      </c>
      <c r="L13" s="8">
        <v>8</v>
      </c>
      <c r="M13" s="8">
        <v>15</v>
      </c>
      <c r="N13" s="26">
        <f t="shared" si="0"/>
        <v>8</v>
      </c>
      <c r="O13" s="28"/>
      <c r="P13" s="28">
        <v>3</v>
      </c>
      <c r="Q13" s="28">
        <v>1</v>
      </c>
      <c r="R13" s="28"/>
      <c r="S13" s="28">
        <v>1</v>
      </c>
      <c r="T13" s="28">
        <v>1</v>
      </c>
      <c r="U13" s="28">
        <v>1</v>
      </c>
      <c r="V13" s="28"/>
      <c r="W13" s="28"/>
      <c r="X13" s="28">
        <v>1</v>
      </c>
    </row>
    <row r="14" spans="1:24" ht="45">
      <c r="A14" s="5"/>
      <c r="B14" s="42" t="s">
        <v>89</v>
      </c>
      <c r="C14" s="7" t="s">
        <v>101</v>
      </c>
      <c r="D14" s="45" t="s">
        <v>102</v>
      </c>
      <c r="E14" s="46" t="s">
        <v>103</v>
      </c>
      <c r="F14" s="7" t="s">
        <v>96</v>
      </c>
      <c r="G14" s="8" t="s">
        <v>100</v>
      </c>
      <c r="H14" s="8" t="s">
        <v>98</v>
      </c>
      <c r="I14" s="9" t="s">
        <v>99</v>
      </c>
      <c r="J14" s="43" t="s">
        <v>93</v>
      </c>
      <c r="K14" s="43" t="s">
        <v>95</v>
      </c>
      <c r="L14" s="8">
        <v>2</v>
      </c>
      <c r="M14" s="8">
        <v>3</v>
      </c>
      <c r="N14" s="26">
        <f>P14+Q14+R14+S14+T14+U14+V14+W14+X14</f>
        <v>2</v>
      </c>
      <c r="O14" s="28"/>
      <c r="P14" s="28">
        <v>2</v>
      </c>
      <c r="Q14" s="28"/>
      <c r="R14" s="28"/>
      <c r="S14" s="28"/>
      <c r="T14" s="28"/>
      <c r="U14" s="28"/>
      <c r="V14" s="28"/>
      <c r="W14" s="28"/>
      <c r="X14" s="28"/>
    </row>
    <row r="18" spans="2:2">
      <c r="B18" t="s">
        <v>19</v>
      </c>
    </row>
  </sheetData>
  <mergeCells count="30">
    <mergeCell ref="F5:F9"/>
    <mergeCell ref="K5:K9"/>
    <mergeCell ref="O7:O9"/>
    <mergeCell ref="L5:O6"/>
    <mergeCell ref="V7:V9"/>
    <mergeCell ref="W7:W9"/>
    <mergeCell ref="X7:X9"/>
    <mergeCell ref="P5:X6"/>
    <mergeCell ref="P7:P9"/>
    <mergeCell ref="Q7:Q9"/>
    <mergeCell ref="R7:R9"/>
    <mergeCell ref="S7:S9"/>
    <mergeCell ref="T7:T9"/>
    <mergeCell ref="U7:U9"/>
    <mergeCell ref="H1:N1"/>
    <mergeCell ref="H3:N3"/>
    <mergeCell ref="A4:N4"/>
    <mergeCell ref="M7:M9"/>
    <mergeCell ref="N7:N9"/>
    <mergeCell ref="I5:I9"/>
    <mergeCell ref="A5:A9"/>
    <mergeCell ref="L7:L9"/>
    <mergeCell ref="H5:H9"/>
    <mergeCell ref="G5:G9"/>
    <mergeCell ref="C5:C9"/>
    <mergeCell ref="B5:B9"/>
    <mergeCell ref="D5:D9"/>
    <mergeCell ref="B2:I2"/>
    <mergeCell ref="E5:E9"/>
    <mergeCell ref="J5:J9"/>
  </mergeCells>
  <dataValidations count="5">
    <dataValidation type="list" allowBlank="1" showInputMessage="1" showErrorMessage="1" sqref="J11:J14">
      <formula1>"очная, заочная, очно-заочная"</formula1>
    </dataValidation>
    <dataValidation type="list" allowBlank="1" showInputMessage="1" showErrorMessage="1" sqref="F11:F14">
      <formula1>"среднее профессиональное, высшее-специалитет, высшее-бакалавриат, высшее-магистратура, высшее-ассистентура-стажировка, высшее-аспирантура"</formula1>
    </dataValidation>
    <dataValidation type="list" allowBlank="1" showInputMessage="1" showErrorMessage="1" sqref="E11:E14">
      <formula1>"культура, образование, иное"</formula1>
    </dataValidation>
    <dataValidation type="list" allowBlank="1" showInputMessage="1" showErrorMessage="1" sqref="K11:K14">
      <formula1>"бюджет, внебюджет"</formula1>
    </dataValidation>
    <dataValidation type="list" allowBlank="1" showInputMessage="1" showErrorMessage="1" sqref="JB11:JB16 SX11:SX16 ACT11:ACT16 AMP11:AMP16 AWL11:AWL16 BGH11:BGH16 BQD11:BQD16 BZZ11:BZZ16 CJV11:CJV16 CTR11:CTR16 DDN11:DDN16 DNJ11:DNJ16 DXF11:DXF16 EHB11:EHB16 EQX11:EQX16 FAT11:FAT16 FKP11:FKP16 FUL11:FUL16 GEH11:GEH16 GOD11:GOD16 GXZ11:GXZ16 HHV11:HHV16 HRR11:HRR16 IBN11:IBN16 ILJ11:ILJ16 IVF11:IVF16 JFB11:JFB16 JOX11:JOX16 JYT11:JYT16 KIP11:KIP16 KSL11:KSL16 LCH11:LCH16 LMD11:LMD16 LVZ11:LVZ16 MFV11:MFV16 MPR11:MPR16 MZN11:MZN16 NJJ11:NJJ16 NTF11:NTF16 ODB11:ODB16 OMX11:OMX16 OWT11:OWT16 PGP11:PGP16 PQL11:PQL16 QAH11:QAH16 QKD11:QKD16 QTZ11:QTZ16 RDV11:RDV16 RNR11:RNR16 RXN11:RXN16 SHJ11:SHJ16 SRF11:SRF16 TBB11:TBB16 TKX11:TKX16 TUT11:TUT16 UEP11:UEP16 UOL11:UOL16 UYH11:UYH16 VID11:VID16 VRZ11:VRZ16 WBV11:WBV16 WLR11:WLR16 WVN11:WVN16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">
      <formula1>"2020, 2021, 2022"</formula1>
    </dataValidation>
  </dataValidations>
  <pageMargins left="0.39370078740157483" right="0.19685039370078741" top="0.74803149606299213" bottom="0.74803149606299213" header="0.31496062992125984" footer="0.31496062992125984"/>
  <pageSetup paperSize="9" scale="24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15"/>
  <sheetViews>
    <sheetView zoomScale="90" zoomScaleNormal="90" zoomScaleSheetLayoutView="75" workbookViewId="0">
      <selection activeCell="W8" sqref="W8"/>
    </sheetView>
  </sheetViews>
  <sheetFormatPr defaultRowHeight="15"/>
  <cols>
    <col min="1" max="1" width="6" customWidth="1"/>
    <col min="2" max="2" width="38.85546875" customWidth="1"/>
    <col min="3" max="3" width="22.42578125" customWidth="1"/>
    <col min="4" max="4" width="51.85546875" customWidth="1"/>
    <col min="5" max="5" width="38.85546875" customWidth="1"/>
    <col min="6" max="6" width="25.85546875" customWidth="1"/>
    <col min="7" max="7" width="29.5703125" customWidth="1"/>
    <col min="8" max="8" width="21.28515625" customWidth="1"/>
    <col min="9" max="9" width="19.5703125" customWidth="1"/>
    <col min="10" max="10" width="35" customWidth="1"/>
    <col min="11" max="11" width="31.28515625" customWidth="1"/>
    <col min="12" max="12" width="23" customWidth="1"/>
    <col min="13" max="13" width="20.5703125" customWidth="1"/>
    <col min="14" max="15" width="23" customWidth="1"/>
    <col min="16" max="17" width="12.42578125" customWidth="1"/>
    <col min="18" max="18" width="12.7109375" customWidth="1"/>
    <col min="19" max="19" width="18.140625" customWidth="1"/>
    <col min="20" max="20" width="17.140625" customWidth="1"/>
    <col min="21" max="21" width="15.42578125" customWidth="1"/>
    <col min="22" max="22" width="17.140625" customWidth="1"/>
    <col min="23" max="23" width="17.5703125" customWidth="1"/>
  </cols>
  <sheetData>
    <row r="2" spans="1:23" ht="18.75" customHeight="1">
      <c r="A2" s="100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  <c r="O2" s="15"/>
      <c r="P2" s="15"/>
      <c r="Q2" s="15"/>
      <c r="R2" s="15"/>
      <c r="S2" s="15"/>
      <c r="T2" s="15"/>
      <c r="U2" s="15"/>
      <c r="V2" s="15"/>
    </row>
    <row r="3" spans="1:2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3" ht="16.5" customHeight="1">
      <c r="A4" s="101" t="s">
        <v>0</v>
      </c>
      <c r="B4" s="101" t="s">
        <v>80</v>
      </c>
      <c r="C4" s="101" t="s">
        <v>16</v>
      </c>
      <c r="D4" s="101" t="s">
        <v>41</v>
      </c>
      <c r="E4" s="101" t="s">
        <v>67</v>
      </c>
      <c r="F4" s="101" t="s">
        <v>33</v>
      </c>
      <c r="G4" s="101" t="s">
        <v>31</v>
      </c>
      <c r="H4" s="101" t="s">
        <v>32</v>
      </c>
      <c r="I4" s="101" t="s">
        <v>43</v>
      </c>
      <c r="J4" s="101" t="s">
        <v>34</v>
      </c>
      <c r="K4" s="101" t="s">
        <v>35</v>
      </c>
      <c r="L4" s="99" t="s">
        <v>56</v>
      </c>
      <c r="M4" s="99" t="s">
        <v>68</v>
      </c>
      <c r="N4" s="99" t="s">
        <v>37</v>
      </c>
      <c r="O4" s="99" t="s">
        <v>36</v>
      </c>
      <c r="P4" s="99" t="s">
        <v>38</v>
      </c>
      <c r="Q4" s="99"/>
      <c r="R4" s="99"/>
      <c r="S4" s="99"/>
      <c r="T4" s="99"/>
      <c r="U4" s="99"/>
      <c r="V4" s="99" t="s">
        <v>39</v>
      </c>
      <c r="W4" s="99" t="s">
        <v>40</v>
      </c>
    </row>
    <row r="5" spans="1:23" ht="39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s="3" customFormat="1" ht="93.7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99"/>
      <c r="M6" s="99"/>
      <c r="N6" s="99"/>
      <c r="O6" s="99"/>
      <c r="P6" s="24" t="s">
        <v>10</v>
      </c>
      <c r="Q6" s="24" t="s">
        <v>57</v>
      </c>
      <c r="R6" s="24" t="s">
        <v>11</v>
      </c>
      <c r="S6" s="24" t="s">
        <v>15</v>
      </c>
      <c r="T6" s="24" t="s">
        <v>12</v>
      </c>
      <c r="U6" s="24" t="s">
        <v>13</v>
      </c>
      <c r="V6" s="99"/>
      <c r="W6" s="99"/>
    </row>
    <row r="7" spans="1:23" s="4" customFormat="1" ht="17.2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25">
        <v>21</v>
      </c>
      <c r="V7" s="25">
        <v>22</v>
      </c>
      <c r="W7" s="25">
        <v>23</v>
      </c>
    </row>
    <row r="8" spans="1:23" s="4" customFormat="1" ht="45">
      <c r="A8" s="1"/>
      <c r="B8" s="44" t="s">
        <v>104</v>
      </c>
      <c r="C8" s="7" t="s">
        <v>101</v>
      </c>
      <c r="D8" s="45" t="s">
        <v>89</v>
      </c>
      <c r="E8" s="45" t="s">
        <v>102</v>
      </c>
      <c r="F8" s="1" t="s">
        <v>103</v>
      </c>
      <c r="G8" s="1" t="s">
        <v>90</v>
      </c>
      <c r="H8" s="1" t="s">
        <v>93</v>
      </c>
      <c r="I8" s="9" t="s">
        <v>91</v>
      </c>
      <c r="J8" s="9" t="s">
        <v>92</v>
      </c>
      <c r="K8" s="9" t="s">
        <v>99</v>
      </c>
      <c r="L8" s="1" t="s">
        <v>105</v>
      </c>
      <c r="M8" s="1" t="s">
        <v>94</v>
      </c>
      <c r="N8" s="1" t="s">
        <v>106</v>
      </c>
      <c r="O8" s="1" t="s">
        <v>106</v>
      </c>
      <c r="P8" s="1" t="s">
        <v>106</v>
      </c>
      <c r="Q8" s="1"/>
      <c r="R8" s="1"/>
      <c r="S8" s="1" t="s">
        <v>106</v>
      </c>
      <c r="T8" s="1"/>
      <c r="U8" s="1"/>
      <c r="V8" s="1" t="s">
        <v>106</v>
      </c>
      <c r="W8" s="1" t="s">
        <v>106</v>
      </c>
    </row>
    <row r="9" spans="1:23" s="4" customFormat="1">
      <c r="A9" s="1"/>
      <c r="B9" s="44"/>
      <c r="C9" s="7"/>
      <c r="D9" s="45"/>
      <c r="E9" s="45"/>
      <c r="F9" s="1"/>
      <c r="G9" s="1"/>
      <c r="H9" s="1"/>
      <c r="I9" s="9"/>
      <c r="J9" s="9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4" customFormat="1">
      <c r="A10" s="1"/>
      <c r="B10" s="44"/>
      <c r="C10" s="7"/>
      <c r="D10" s="45"/>
      <c r="E10" s="45"/>
      <c r="F10" s="1"/>
      <c r="G10" s="1"/>
      <c r="H10" s="1"/>
      <c r="I10" s="9"/>
      <c r="J10" s="9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4" customFormat="1">
      <c r="A11" s="1"/>
      <c r="B11" s="44"/>
      <c r="C11" s="7"/>
      <c r="D11" s="45"/>
      <c r="E11" s="45"/>
      <c r="F11" s="1"/>
      <c r="G11" s="1"/>
      <c r="H11" s="1"/>
      <c r="I11" s="9"/>
      <c r="J11" s="9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4" customFormat="1">
      <c r="A12" s="1"/>
      <c r="B12" s="44"/>
      <c r="C12" s="7"/>
      <c r="D12" s="45"/>
      <c r="E12" s="45"/>
      <c r="F12" s="1"/>
      <c r="G12" s="1"/>
      <c r="H12" s="1"/>
      <c r="I12" s="9"/>
      <c r="J12" s="9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4" spans="1:23" ht="18" customHeight="1">
      <c r="B14" t="s">
        <v>79</v>
      </c>
    </row>
    <row r="15" spans="1:23">
      <c r="B15" t="s">
        <v>81</v>
      </c>
    </row>
  </sheetData>
  <mergeCells count="20">
    <mergeCell ref="K4:K6"/>
    <mergeCell ref="L4:L6"/>
    <mergeCell ref="M4:M6"/>
    <mergeCell ref="N4:N6"/>
    <mergeCell ref="O4:O6"/>
    <mergeCell ref="V4:V6"/>
    <mergeCell ref="W4:W6"/>
    <mergeCell ref="A2:M2"/>
    <mergeCell ref="A4:A6"/>
    <mergeCell ref="E4:E6"/>
    <mergeCell ref="F4:F6"/>
    <mergeCell ref="C4:C6"/>
    <mergeCell ref="D4:D6"/>
    <mergeCell ref="B4:B6"/>
    <mergeCell ref="G4:G6"/>
    <mergeCell ref="A3:V3"/>
    <mergeCell ref="P4:U5"/>
    <mergeCell ref="H4:H6"/>
    <mergeCell ref="I4:I6"/>
    <mergeCell ref="J4:J6"/>
  </mergeCells>
  <dataValidations count="5">
    <dataValidation type="list" allowBlank="1" showInputMessage="1" showErrorMessage="1" sqref="N8:W12">
      <formula1>"да, нет"</formula1>
    </dataValidation>
    <dataValidation type="list" allowBlank="1" showInputMessage="1" showErrorMessage="1" sqref="F8:F12">
      <formula1>"культура, образование, иное"</formula1>
    </dataValidation>
    <dataValidation type="list" allowBlank="1" showInputMessage="1" showErrorMessage="1" sqref="M8:M12">
      <formula1>"бюджет, внебюджет"</formula1>
    </dataValidation>
    <dataValidation type="list" allowBlank="1" showInputMessage="1" showErrorMessage="1" sqref="H8:H12">
      <formula1>"очная, заочная, очно-заочная"</formula1>
    </dataValidation>
    <dataValidation type="list" allowBlank="1" showInputMessage="1" showErrorMessage="1" sqref="G8:G12">
      <formula1>"среднее профессиональное, высшее-специалитет, высшее-бакалавриат, высшее-магистратура, высшее-ассистентура-стажировка, высшее-аспирантура"</formula1>
    </dataValidation>
  </dataValidations>
  <pageMargins left="0.11811023622047245" right="0.11811023622047245" top="0.74803149606299213" bottom="0.74803149606299213" header="0.31496062992125984" footer="0.31496062992125984"/>
  <pageSetup paperSize="9" scale="50" orientation="landscape" r:id="rId1"/>
  <headerFooter>
    <oddFooter>&amp;C&amp;P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1.Потребность</vt:lpstr>
      <vt:lpstr>2.Прием</vt:lpstr>
      <vt:lpstr>3.Трудоустройство</vt:lpstr>
      <vt:lpstr>'2.Прием'!Область_печати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Макиенко Максим Геннадьевич</dc:creator>
  <cp:lastModifiedBy>user</cp:lastModifiedBy>
  <cp:lastPrinted>2022-09-30T17:08:32Z</cp:lastPrinted>
  <dcterms:created xsi:type="dcterms:W3CDTF">2016-02-26T12:29:09Z</dcterms:created>
  <dcterms:modified xsi:type="dcterms:W3CDTF">2024-04-26T15:37:14Z</dcterms:modified>
</cp:coreProperties>
</file>