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Дорожная карта-2021\Отчет за 2021\"/>
    </mc:Choice>
  </mc:AlternateContent>
  <xr:revisionPtr revIDLastSave="0" documentId="13_ncr:1_{829B4136-1C2F-4034-9D4E-D15FD28A302A}" xr6:coauthVersionLast="47" xr6:coauthVersionMax="47" xr10:uidLastSave="{00000000-0000-0000-0000-000000000000}"/>
  <bookViews>
    <workbookView xWindow="-108" yWindow="-108" windowWidth="23256" windowHeight="12576" tabRatio="683" xr2:uid="{00000000-000D-0000-FFFF-FFFF00000000}"/>
  </bookViews>
  <sheets>
    <sheet name="1._первичная" sheetId="1" r:id="rId1"/>
    <sheet name="2.1-2" sheetId="2" r:id="rId2"/>
    <sheet name="2.3-4" sheetId="3" r:id="rId3"/>
    <sheet name="2.5" sheetId="4" r:id="rId4"/>
    <sheet name="2.6" sheetId="5" r:id="rId5"/>
    <sheet name="2.7" sheetId="6" r:id="rId6"/>
    <sheet name="2.8" sheetId="7" r:id="rId7"/>
    <sheet name="2.9,2.16" sheetId="8" r:id="rId8"/>
    <sheet name="2.10" sheetId="9" r:id="rId9"/>
    <sheet name="2.11-12" sheetId="10" r:id="rId10"/>
    <sheet name="2.13-15" sheetId="11" r:id="rId11"/>
    <sheet name="3.1-3" sheetId="12" r:id="rId12"/>
    <sheet name="4.1-2" sheetId="13" r:id="rId13"/>
    <sheet name="4.3" sheetId="14" r:id="rId14"/>
    <sheet name="4.4" sheetId="17" r:id="rId15"/>
    <sheet name="4.5" sheetId="18" r:id="rId16"/>
    <sheet name="5.1-3" sheetId="15" r:id="rId17"/>
  </sheets>
  <definedNames>
    <definedName name="_xlnm._FilterDatabase" localSheetId="0" hidden="1">'1._первичная'!$F$6:$J$6</definedName>
    <definedName name="_xlnm._FilterDatabase" localSheetId="8" hidden="1">'2.10'!$B$4:$D$5</definedName>
    <definedName name="_xlnm._FilterDatabase" localSheetId="9" hidden="1">'2.11-12'!$B$6:$C$7</definedName>
    <definedName name="_xlnm._FilterDatabase" localSheetId="1" hidden="1">'2.1-2'!$C$6:$D$6</definedName>
    <definedName name="_xlnm._FilterDatabase" localSheetId="10" hidden="1">'2.13-15'!$B$5:$C$6</definedName>
    <definedName name="_xlnm._FilterDatabase" localSheetId="2" hidden="1">'2.3-4'!$B$4:$E$5</definedName>
    <definedName name="_xlnm._FilterDatabase" localSheetId="3" hidden="1">'2.5'!$B$4:$F$5</definedName>
    <definedName name="_xlnm._FilterDatabase" localSheetId="4" hidden="1">'2.6'!$B$5:$E$6</definedName>
    <definedName name="_xlnm._FilterDatabase" localSheetId="5" hidden="1">'2.7'!$B$5:$E$6</definedName>
    <definedName name="_xlnm._FilterDatabase" localSheetId="6" hidden="1">'2.8'!$B$4:$F$5</definedName>
    <definedName name="_xlnm._FilterDatabase" localSheetId="7" hidden="1">'2.9,2.16'!$B$5:$C$6</definedName>
    <definedName name="_xlnm._FilterDatabase" localSheetId="11" hidden="1">'3.1-3'!$B$5:$C$6</definedName>
    <definedName name="_xlnm._FilterDatabase" localSheetId="12" hidden="1">'4.1-2'!$B$5:$C$6</definedName>
    <definedName name="_xlnm._FilterDatabase" localSheetId="13" hidden="1">'4.3'!$B$5:$D$6</definedName>
    <definedName name="_xlnm._FilterDatabase" localSheetId="14" hidden="1">'4.4'!$B$5:$B$6</definedName>
    <definedName name="_xlnm._FilterDatabase" localSheetId="15" hidden="1">'4.5'!$B$6:$B$7</definedName>
    <definedName name="_xlnm._FilterDatabase" localSheetId="16" hidden="1">'5.1-3'!$B$5:$C$6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G6" i="15"/>
  <c r="E6" i="15"/>
  <c r="F6" i="14"/>
  <c r="C6" i="17" s="1"/>
  <c r="E6" i="17" s="1"/>
  <c r="H6" i="13"/>
  <c r="E6" i="13"/>
  <c r="G6" i="11"/>
  <c r="E6" i="11"/>
  <c r="E5" i="7"/>
  <c r="F5" i="7" s="1"/>
  <c r="E6" i="6"/>
  <c r="E6" i="5"/>
  <c r="F5" i="4"/>
  <c r="G5" i="3"/>
  <c r="E5" i="3"/>
  <c r="C7" i="18" l="1"/>
  <c r="E7" i="18" s="1"/>
  <c r="G6" i="14"/>
</calcChain>
</file>

<file path=xl/sharedStrings.xml><?xml version="1.0" encoding="utf-8"?>
<sst xmlns="http://schemas.openxmlformats.org/spreadsheetml/2006/main" count="154" uniqueCount="121">
  <si>
    <t>Количество детей в возрасте от 7 до 15 лет включительно, обучающихся по предпрофессиональным образовательным программам в области искусств, чел.</t>
  </si>
  <si>
    <t>Количество заявлений, поданных на обучение на бюджетных местах по дополнительным предпрофессиональным программам в области искусств в ДШИ, ед.</t>
  </si>
  <si>
    <t>Раздел II. Результативность основных видов деятельности ДШИ</t>
  </si>
  <si>
    <r>
      <rPr>
        <b/>
        <sz val="11"/>
        <color rgb="FF000000"/>
        <rFont val="Times New Roman"/>
      </rPr>
      <t xml:space="preserve">Полное наименование
образовательной организации
</t>
    </r>
    <r>
      <rPr>
        <sz val="11"/>
        <color rgb="FF000000"/>
        <rFont val="Times New Roman"/>
      </rPr>
      <t>(по уставу, без сокращений и аббревиатур)</t>
    </r>
  </si>
  <si>
    <t>2.6. Доля адаптированных образовательных программ, по которым возможно обучение инвалидов и лиц с ОВЗ, в общей численности образовательных программ, реализуемых ДШИ региона (за исключением образовательных программ в области хореографического и (или) циркового искусства)</t>
  </si>
  <si>
    <t>Общее количество образовательных программ, реализуемых ДШИ (за исключением образовательных программ в области хореографического и (или) циркового искусства), ед.</t>
  </si>
  <si>
    <t>Из них (гр. 2)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чел.</t>
  </si>
  <si>
    <t>2.7. 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 в отчетном году</t>
  </si>
  <si>
    <t>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программам, %</t>
  </si>
  <si>
    <t>2.8. Сохранность контингента обучающихся по дополнительным общеобразовательным программам в области искусств</t>
  </si>
  <si>
    <t>Доля адаптированных образовательных программ в общей численности образовательных программ, реализуемых ДШИ (за исключением образовательных программ в области хореографического и (или) циркового искусства),
%</t>
  </si>
  <si>
    <t>Наименование субъекта РФ</t>
  </si>
  <si>
    <t>Общее количество учащихся в ДШИ (физических лиц), чел.</t>
  </si>
  <si>
    <t>2.13. Доля детей, обучающихся в ДШИ, привлекаемых к участию в различных творческих мероприятиях, в т. ч. проводимых непосредственно ДШИ (мастер-классы, творческие встречи, концерты, выставки, театрализованные представления и т.д.), от общего числа детей, обучающихся в ДШИ
2.14. Доля детей, обучающихся в ДШИ, привлекаемых к участию в творческих мероприятиях международного, всероссийского и регионального значения, от общего числа детей, обучающихся в ДШИ
2.15. Количество творческих и просветительских мероприятий (фестивалей, конкурсов, концертов, выставок, постановок, публичных лекций, творческих встреч), проводимых ДШИ на базе других учреждений, в т. ч. общеобразовательных школ и учреждений социальной направленности</t>
  </si>
  <si>
    <t>2.9. Доля ДШИ, имеющих в своей структуре подготовительные отделения (классы)
2.16. Доля ДШИ от общего количества ДШИ в регионе, имеющих официальные сайты в информационно-телекоммуникационной сети «Интернет», содержание которых соответствует требованиям ст. 29 ФЗ от 29.12.2012 № 273-ФЗ «Об образовании в Российской Федерации», постановления Правительства Российской Федерации от 10.07.2013 № 582 «Об утверждении Правил размещения на официальном сайте образовательной организации в  информационно-телекоммуникационной сети «Интернет» и обновления информации об образовательной организации», приказа Минобрнауки России от 29.05.2014 № 785 «Об утверждении требований к структуре официального сайта образовательной организации в информационно-коммуникационной сети «Интернет» и формату представления на нем информации», в т.ч. адаптированные для лиц с нарушением зрения</t>
  </si>
  <si>
    <t>Из них (гр.4) численность учебных помещений, оснащенных необходимыми техническими средствами обучения, современной мебелью, ед.</t>
  </si>
  <si>
    <t>Из них (гр. 6) численность учебных помещений ДШИ, оборудованных для обучающихся из числа лиц с ОВЗ и инвалидов, ед.</t>
  </si>
  <si>
    <t>Общая численость учебных помещений, за исключением учебных помещений, предназначенных для реализации образовательных программ в области хореографического и циркового искусства, ед.</t>
  </si>
  <si>
    <t>Из них (гр.2) требующих капитального ремонта  и(или) реставрации, находящихся в аварийном состоянии, ед.</t>
  </si>
  <si>
    <t>Удельный вес бюджетных средств, направленных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задания,
тыс.руб.</t>
  </si>
  <si>
    <t>Из них (гр.2) объем бюджетных средств, направленный на реализацию предпрофессиональных программ,
тыс. руб.</t>
  </si>
  <si>
    <t>Средняя заработная плата педагогических работников ДШИ,
тыс.руб.</t>
  </si>
  <si>
    <t>Отношение заработной платы педагогических работников ДШИ к среднемесячному доходу от трудовой деятельности в регионе, %</t>
  </si>
  <si>
    <t>Раздел IV. Финансово-экономическое сопровождение деятельности ДШИ
4.1. Удельный вес бюджетных средств, направляемых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
4.2. Отношение заработной платы педагогических работников ДШИ к среднемесячному доходу от трудовой деятельности в регионе</t>
  </si>
  <si>
    <t>Среднемесячный доход от трудовой деятельности в субъекте РФ,
тыс. руб.</t>
  </si>
  <si>
    <t>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задания,
%</t>
  </si>
  <si>
    <t>*В графе учитываются только средства, выделяемые на основные виды деятельности ДШИ (реализация образовательных программ)</t>
  </si>
  <si>
    <t>Общий объем финансовых средств ДШИ (сумма гр.2,3),
тыс.руб.</t>
  </si>
  <si>
    <t>1.1.</t>
  </si>
  <si>
    <r>
      <rPr>
        <b/>
        <sz val="11"/>
        <color rgb="FF000000"/>
        <rFont val="Times New Roman"/>
      </rPr>
      <t xml:space="preserve">Городская местность / сельская местность
</t>
    </r>
    <r>
      <rPr>
        <i/>
        <sz val="11"/>
        <color rgb="FF000000"/>
        <rFont val="Times New Roman"/>
      </rPr>
      <t>(выбор из выпадающего списка*)</t>
    </r>
  </si>
  <si>
    <t>*Выделить ячейку, нажать на появившуюся стрелку и выбрать нужное значение</t>
  </si>
  <si>
    <t>Количество творческих и просветительских мероприятий, проведенных ДШИ на базе других учреждений, в т.ч. общеобразова-тельных школ и учреждений социальной направленности, ед.</t>
  </si>
  <si>
    <t>Из них (гр.2) количество преподавателей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
чел.</t>
  </si>
  <si>
    <t>Из них (гр.2) количество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 чел.</t>
  </si>
  <si>
    <t>Доля 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 %</t>
  </si>
  <si>
    <t>Доля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
%</t>
  </si>
  <si>
    <t>Контактный телефон</t>
  </si>
  <si>
    <t>e-mail</t>
  </si>
  <si>
    <t>Раздел I. Сведения о субъекте представления данных</t>
  </si>
  <si>
    <t>Полное наименование образовательной организации (без сокращений и аббревиатур)</t>
  </si>
  <si>
    <t>Количество бюджетных мест приема на обучение по дополнительным предпрофессиональным программам в области искусств в ДШИ, ед.</t>
  </si>
  <si>
    <t xml:space="preserve">Из них (гр. 2) количество  учащихся по предпрофессиональным программам «Струнные инструменты, «Духовые и ударные инструменты», «Народные инструменты» за счет бюджетных средств, чел. </t>
  </si>
  <si>
    <t>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средств, %</t>
  </si>
  <si>
    <t>2.5. 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</t>
  </si>
  <si>
    <t>Доля учащихся,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%</t>
  </si>
  <si>
    <t>Доля учащихся, привлеченных к участию в различных творческих мероприятиях от общего количества учащихся в ДШИ, %</t>
  </si>
  <si>
    <t>Наличие у ДШИ официального сайта в сети Интернет,
да - 1, нет - 0</t>
  </si>
  <si>
    <t>Соответствие содержания официального сайта требованиям законодательства,
да - 1, нет - 0</t>
  </si>
  <si>
    <t>Наличие функционируюших на базе ДШИ (гр.2) детских творческих коллективов – симфонических (камерных) оркестров, оркестров духовых, народных инструментов, эстрадных оркестров,
да - 1, нет - 0</t>
  </si>
  <si>
    <t>Фамилия И.О.</t>
  </si>
  <si>
    <t>М.П.</t>
  </si>
  <si>
    <t>Должность руководителя образовательной организации</t>
  </si>
  <si>
    <t>Дата представления отчета</t>
  </si>
  <si>
    <r>
      <rPr>
        <b/>
        <sz val="11"/>
        <color rgb="FF000000"/>
        <rFont val="Calibri"/>
      </rPr>
      <t xml:space="preserve">Полное наименование учредителя / органа, исполняющего функции и полномочия учредителя образовательной организации
</t>
    </r>
    <r>
      <rPr>
        <b/>
        <sz val="11"/>
        <color rgb="FF000000"/>
        <rFont val="Calibri"/>
      </rPr>
      <t>(в соответствии с уставом ДШИ)</t>
    </r>
  </si>
  <si>
    <r>
      <rPr>
        <b/>
        <sz val="11"/>
        <color rgb="FF000000"/>
        <rFont val="Calibri"/>
      </rPr>
      <t>ФИО директора</t>
    </r>
    <r>
      <rPr>
        <b/>
        <sz val="11"/>
        <color rgb="FF000000"/>
        <rFont val="Calibri"/>
      </rPr>
      <t xml:space="preserve"> (полностью)</t>
    </r>
  </si>
  <si>
    <t>2.10. Доля ДШИ из числа ДШИ, реализующих предпрофессиональные образовательные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на базе которых функционируют детские творческие коллективы – симфонические (камерные) оркестры, оркестры духовых, народных инструментов, эстрадные оркестры**</t>
  </si>
  <si>
    <t>**В разделе учитываются детские творческие коллективы по количеству участников не менее 15 человек</t>
  </si>
  <si>
    <t>Количество студентов профессиональных образовательных организаций и(или) вузов отрасли культуры, прошедших на базе ДШИ различные виды практик в рамках действующих договоров, чел.</t>
  </si>
  <si>
    <t>Количество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 ед.</t>
  </si>
  <si>
    <t>Наличие у ДШИ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
да - 1, нет - 0</t>
  </si>
  <si>
    <t>Из них (гр.2) количество учащихся*, привлеченных к участию в различных творческих мероприятиях в отчетном году, чел.</t>
  </si>
  <si>
    <t>Из них (гр.2) количество учащихся*,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чел.</t>
  </si>
  <si>
    <t>2.1. 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
2.2. 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</t>
  </si>
  <si>
    <t>Количество детей* в возрасте от 5 до 18 лет включительно, обучающихся в ДШИ по дополнительным программам в области искусств (предпрофессиональным и общеразвивающим), чел.</t>
  </si>
  <si>
    <t>*На основе данных формы ФСН N 1-ДШИ соответствующего года</t>
  </si>
  <si>
    <t>2.3. Конкурс при приеме детей в ДШИ на обучение по предпрофессиональным программам в области искусств за счет бюджетных средств
2.4. Удельный вес количества мест приема на обучение по предпрофессиональным программам в области искусств за счет бюджетных средств от общего количества мест для приема за счет бюджетных средств соответствующего года</t>
  </si>
  <si>
    <t>Общее количество бюджетных мест для приема в ДШИ (предпрофессиональные и общеразвивающие программы), ед.</t>
  </si>
  <si>
    <t>Наличие в структуре ДШИ подготовительного отделения (подготовительных классов),
да - 1, нет - 0*</t>
  </si>
  <si>
    <r>
      <rPr>
        <b/>
        <sz val="11"/>
        <color rgb="FF000000"/>
        <rFont val="Times New Roman"/>
      </rPr>
      <t>2.11. Доля ДШИ, расположенных в</t>
    </r>
    <r>
      <rPr>
        <b/>
        <u/>
        <sz val="11"/>
        <color rgb="FF000000"/>
        <rFont val="Times New Roman"/>
      </rPr>
      <t xml:space="preserve"> городской местности</t>
    </r>
    <r>
      <rPr>
        <b/>
        <sz val="11"/>
        <color rgb="FF000000"/>
        <rFont val="Times New Roman"/>
      </rPr>
      <t xml:space="preserve">, реализующих предпрофессиональные образовательные программы с использованием сетевой формы обучения на основе договоров с профессиональными образовательными организациями или учреждениями культуры соответствующего профиля
2.12. Доля ДШИ, расположенных </t>
    </r>
    <r>
      <rPr>
        <b/>
        <u/>
        <sz val="11"/>
        <color rgb="FF000000"/>
        <rFont val="Times New Roman"/>
      </rPr>
      <t>в городской местности</t>
    </r>
    <r>
      <rPr>
        <b/>
        <sz val="11"/>
        <color rgb="FF000000"/>
        <rFont val="Times New Roman"/>
      </rPr>
      <t>, на базе которых студенты профессиональных образовательных организаций и (или) вузов отрасли культуры проходят различные виды практик</t>
    </r>
  </si>
  <si>
    <t>Таблица заполняется только ДШИ, находящимися в городской местности!</t>
  </si>
  <si>
    <t xml:space="preserve">*Включая концертные, выставочные, хореографические залы </t>
  </si>
  <si>
    <t>Удельный вес объема финансовых средств, направленных на пополнение библиотечных фондов и повышение квалификации работников, от общего объема финансовых средств ДШИ (бюджет+внебюджет, гр.4), %</t>
  </si>
  <si>
    <t>Общее количество учебных помещений*, ед.</t>
  </si>
  <si>
    <t>Общее количество преподавателей в ДШИ (физических лиц), включая совместителей*,
чел.</t>
  </si>
  <si>
    <t>Объем целевого приема будущих педагогических работников ДШИ в подведомственных Минкультуры России вузах  за счет средств федерального бюджета (количество лиц, принятых на обучение в отчетном году)**, чел.</t>
  </si>
  <si>
    <t>** При наличии соответствующего договора на целевое обучение.</t>
  </si>
  <si>
    <t xml:space="preserve">V. Кадровое и методическое обеспечение деятельности ДШИ
5.1. Доля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
5.2. Доля преподавателей, прошедших обучение по дополнительным профессиональным программам (программам повышения квалификации или переподготовки, 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(в отчетном году)
5.3. Объем целевого приема/обучения (целевой подготовки) будущих педагогических работников ДШИ на базе подведомственных Минкультуры России вузов за счет средств федерального бюджета
</t>
  </si>
  <si>
    <r>
      <rPr>
        <b/>
        <sz val="11"/>
        <color rgb="FF000000"/>
        <rFont val="Calibri"/>
      </rPr>
      <t xml:space="preserve">Территория (городская местность / сельская местность)
</t>
    </r>
    <r>
      <rPr>
        <i/>
        <sz val="11"/>
        <color rgb="FF000000"/>
        <rFont val="Calibri"/>
      </rPr>
      <t>выбор из списка*</t>
    </r>
  </si>
  <si>
    <t>Количество выпускников, завершивших освоение дополнительных общеобразовательных программам и прошедших итоговую аттестацию в отчетном году, чел.</t>
  </si>
  <si>
    <t>Количество детей, также приступивших ранее к освоению соответствующих программ вместе с выпускниками отчетного года (гр. 2), но выбывших до окончания срока освоения соответствующей программы и не прошедших итоговую аттестацию, чел.</t>
  </si>
  <si>
    <t>Общее количество детей, приступивших к освоению дополнительных общеобразовательных программ программ
(сумма граф 2, 3), чел.</t>
  </si>
  <si>
    <t>Доля выпускников, полностью освоивших дополнительные общеобразовательные программы в отчетном году в общем количестве детей, приступивших к их освоению 
(формула расчета:
гр. 2/гр.4*100), %</t>
  </si>
  <si>
    <t>Конкурс при приеме на обучение по предпрофессиональным программам в области искусств за счет бюджетных средств, чел. на место*</t>
  </si>
  <si>
    <t>Удельный вес количества бюджетных мест приема на обучение по предпрофессиональным программам от общего количества мест приема за счет бюджетных средств*, %</t>
  </si>
  <si>
    <t>Причины отклонения от целевых значений в отчетном году (в случае, если целевые значения не достигнуты):</t>
  </si>
  <si>
    <t>* Значения в ячейках, выделенных красным цветом, считаются автоматически.</t>
  </si>
  <si>
    <t>Из них (гр.2) количество адаптированных программ, по которым возможно обучение инвалидов и лиц с ОВЗ, ед.</t>
  </si>
  <si>
    <t>Причины отклонения от целевых значений в отчетном году (в случае, если целевые значения не достигнуты)</t>
  </si>
  <si>
    <t>Причины отклонения от целевого значения в отчетном году (в случае, если целевое значение не достигнуто)</t>
  </si>
  <si>
    <r>
      <t xml:space="preserve">Городская местность / сельская местность
</t>
    </r>
    <r>
      <rPr>
        <i/>
        <sz val="11"/>
        <color rgb="FF000000"/>
        <rFont val="Times New Roman"/>
        <family val="1"/>
        <charset val="204"/>
      </rPr>
      <t>(выбор из выпадающего списка*)</t>
    </r>
  </si>
  <si>
    <t>Причины отсутствия договоров о сетевом взаимодействии и о прохождении практик (в случае отсутствия)</t>
  </si>
  <si>
    <t>4.3. 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</t>
  </si>
  <si>
    <t>4.4. Удельный вес объема финансовых средств, направляемых ДШИ на пополнение библиотечных фондов и повышение квалификации работников, от общего объема бюджетных средств, выделяемых учредителем ДШИ на выполнение государственного (муниципального) задания, и внебюджетных поступлений</t>
  </si>
  <si>
    <r>
      <t xml:space="preserve">4.5. Удельный вес поступивших в ДШИ </t>
    </r>
    <r>
      <rPr>
        <b/>
        <u/>
        <sz val="11"/>
        <color rgb="FF000000"/>
        <rFont val="Times New Roman"/>
        <family val="1"/>
        <charset val="204"/>
      </rPr>
      <t>муниципального ведения</t>
    </r>
    <r>
      <rPr>
        <b/>
        <sz val="11"/>
        <color rgb="FF000000"/>
        <rFont val="Times New Roman"/>
        <family val="1"/>
        <charset val="204"/>
      </rPr>
      <t xml:space="preserve"> из бюджета субъекта Российской Федерации финансовых средств сверх объема финансовых средств, выделяемого учредителем ДШИ на выполнение государственного (муниципального) задания</t>
    </r>
  </si>
  <si>
    <t>Объем финансовых средств, выделенных муниципальным ДШИ из бюджета субъекта РФ, тыс. руб.</t>
  </si>
  <si>
    <t>Удельный вес выделенных субъектом РФ финансовых средств сверх бюджетных средств, выделенных учредителями на выполнение муниципального задания,
%</t>
  </si>
  <si>
    <r>
      <t xml:space="preserve">Таблица заполняется только ДШИ, находящимися в муниципальном ведении! ДШИ, находящиеся в ведении субъекта, таблицу оставляют </t>
    </r>
    <r>
      <rPr>
        <u/>
        <sz val="11"/>
        <color rgb="FFFF0000"/>
        <rFont val="Times New Roman"/>
        <family val="1"/>
        <charset val="204"/>
      </rPr>
      <t>незаполненой</t>
    </r>
    <r>
      <rPr>
        <sz val="11"/>
        <color rgb="FFFF0000"/>
        <rFont val="Times New Roman"/>
        <family val="1"/>
        <charset val="204"/>
      </rPr>
      <t>.</t>
    </r>
  </si>
  <si>
    <t>Общий объем финансовых средств мунципиальной ДШИ (из гр. 4 раздела 4.3.),
тыс.руб.</t>
  </si>
  <si>
    <t>Раздел III. Материально-техническое оснащение
3.1. Удельный вес численности зданий ДШИ, требующих капитального ремонта и (или) реставрации, находящихся в аварийном состоянии, от общего количества находящихся в оперативном управлении у ДШИ зданий
3.2. Удельный вес численности учебных помещений ДШИ, оснащенных необходимыми техническими средствами обучения (в т.ч. компьютерными системами и интерактивными досками), современной учебной мебелью
3.3. Удельный вес численности учебных помещений ДШИ, оборудованных для обучающихся из числа лиц с ОВЗ и инвалидов (за исключением учебных помещений, предназначенных для реализации образовательных программ в области хореографического и циркового искусства)</t>
  </si>
  <si>
    <t>Общее количество зданий, находящихся в оперативном управлении у ДШИ , ед.</t>
  </si>
  <si>
    <t xml:space="preserve">Из них объем средств ДШИ, направленный на пополнение библиотечных фондов и повышение квалификации работников,
тыс. руб.
</t>
  </si>
  <si>
    <t>Из них (гр. 5)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 в течение трех последующих лет, включая отчетный, чел.</t>
  </si>
  <si>
    <t>Общий объем финансовых средств ДШИ (из гр. 4 раздела 4.3.),
тыс.руб.</t>
  </si>
  <si>
    <t>Наличие реализуемых ДШИ предпрофессиональных  программ в области музыкального искусства «Струнные инструменты», «Духовые и ударные инструменты», «Народные инструменты», «Инструменты эстрадного оркестра»,
да - 1, нет - 0*</t>
  </si>
  <si>
    <t>Отчет о выполнении детской школой искусств субъекта РФ 
Плана мероприятий («дорожной карты») по перспективному развитию детских школ искусств по видам искусств
на 2018-2022 годы
(Первичная форма для детских школ искусств)
Отчетный период: 2021 год</t>
  </si>
  <si>
    <t>Общее количество учащихся по предпрофессиональным программам в области музыкального искусства за счет бюджетных средств, чел. **</t>
  </si>
  <si>
    <t>** На основе данных формы ФСН N 1-ДШИ соответствующего года</t>
  </si>
  <si>
    <t>Общее количество выпускников ДШИ, завершивших обучение по дополнительным предпрофессиональным программам в отчетном году, чел.*</t>
  </si>
  <si>
    <t>* На основе данных формы ФСН N 1-ДШИ соответствующего года</t>
  </si>
  <si>
    <t>* Каждый учащийся учитывает один раз вне зависимости от количества мероприятий, в которых он принял участие. Учитываются конкурсы, проведенные в течение отчетного календарного года.</t>
  </si>
  <si>
    <t>Объем бюджетных средств, выделенный учредителем ДШИ на выполнение государственного (муниципального) задания,
тыс.руб.**</t>
  </si>
  <si>
    <t>*В соответствии со статьей 15 Федерального закона № 273-ФЗ "Об образовании в Российской Федерации" и приказом Минобрнауки России N 882, Минпросвещения России N 391 от 05.08.2020 "Об организации и осуществлении образовательной деятельности при сетевой форме реализации образовательных программ"</t>
  </si>
  <si>
    <r>
      <t xml:space="preserve">Отчет представляется учреждениями дополнительного образования - детскими школами искусств по видам искусств, </t>
    </r>
    <r>
      <rPr>
        <b/>
        <u/>
        <sz val="11"/>
        <color rgb="FF000000"/>
        <rFont val="Calibri"/>
        <family val="2"/>
        <charset val="204"/>
        <scheme val="minor"/>
      </rPr>
      <t>являющимися самостоятельными юридическими лицами</t>
    </r>
    <r>
      <rPr>
        <sz val="11"/>
        <color rgb="FF000000"/>
        <rFont val="Calibri"/>
        <scheme val="minor"/>
      </rPr>
      <t>, вне зависимости от ведомственной принадлежности.
При наличии у ДШИ филиалов и обособленных структурных подразделений, школой представляется один общий отчет, содержащий консолидированную информацию по всем структурным подразделениям юридического лица.</t>
    </r>
  </si>
  <si>
    <t>Общее количество выпускников ДШИ, завершивших обучение по дополнительным предпрофессиональным программам в 2019 г., чел.*</t>
  </si>
  <si>
    <t>Объем внебюджетных средств ДШИ, 
тыс.руб.**</t>
  </si>
  <si>
    <t>Наличие у ДШИ (городская местность), действующих договоров о реализации предпрофессиональных программ с использованием сетевой формы обучения* с профессиональными образовательными организациями или учреждениями культуры соответствующего профиля,
да - 1, нет - 0</t>
  </si>
  <si>
    <t>* На основе данных формы ФСН № 1-ДШИ. Учитываются все лица, ведущие педагогическую деятельность.</t>
  </si>
  <si>
    <r>
      <rPr>
        <b/>
        <sz val="11"/>
        <color rgb="FF000000"/>
        <rFont val="Calibri"/>
      </rPr>
      <t xml:space="preserve">ведомственная принадлежность
(региональная / муниципальная)
</t>
    </r>
    <r>
      <rPr>
        <i/>
        <sz val="11"/>
        <color rgb="FF000000"/>
        <rFont val="Calibri"/>
      </rPr>
      <t>выбор из списка*</t>
    </r>
  </si>
  <si>
    <r>
      <rPr>
        <b/>
        <sz val="11"/>
        <color rgb="FF000000"/>
        <rFont val="Calibri"/>
      </rPr>
      <t xml:space="preserve">отраслевая принадлежность (культура / образование)
</t>
    </r>
    <r>
      <rPr>
        <i/>
        <sz val="11"/>
        <color rgb="FF000000"/>
        <rFont val="Calibri"/>
      </rPr>
      <t>выбор из списка*</t>
    </r>
  </si>
  <si>
    <t>** На основе данных последнего отчета по форме ФСН N 1-ДШИ на момент формирования отчетности</t>
  </si>
  <si>
    <t>Общий объем бюджетных средств, выделенный учредителем ДШИ на выполнение государственного (муниципального) задания*,
тыс.руб.**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</si>
</sst>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sz val="10"/>
      <color rgb="FF000000"/>
      <name val="Calibri"/>
      <scheme val="minor"/>
    </font>
    <font>
      <sz val="9"/>
      <color rgb="FF000000"/>
      <name val="Times New Roman"/>
    </font>
    <font>
      <sz val="10"/>
      <name val="Times New Roman"/>
    </font>
    <font>
      <b/>
      <sz val="11"/>
      <color rgb="FF000000"/>
      <name val="Calibri"/>
      <scheme val="minor"/>
    </font>
    <font>
      <sz val="9"/>
      <color rgb="FF000000"/>
      <name val="Calibri"/>
      <scheme val="minor"/>
    </font>
    <font>
      <sz val="16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1"/>
      <color rgb="FFFF0000"/>
      <name val="Times New Roman"/>
    </font>
    <font>
      <i/>
      <sz val="11"/>
      <color rgb="FF000000"/>
      <name val="Times New Roman"/>
    </font>
    <font>
      <b/>
      <sz val="11"/>
      <color rgb="FF000000"/>
      <name val="Calibri"/>
    </font>
    <font>
      <i/>
      <sz val="11"/>
      <color rgb="FF000000"/>
      <name val="Calibri"/>
    </font>
    <font>
      <b/>
      <u/>
      <sz val="11"/>
      <color rgb="FF000000"/>
      <name val="Times New Roman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86">
    <xf numFmtId="0" fontId="0" fillId="0" borderId="0" xfId="0" applyBorder="1" applyAlignment="1"/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7" fillId="0" borderId="0" xfId="0" applyFont="1" applyBorder="1" applyAlignment="1">
      <alignment horizontal="right"/>
    </xf>
    <xf numFmtId="0" fontId="17" fillId="0" borderId="0" xfId="0" applyFont="1"/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top" wrapText="1"/>
    </xf>
    <xf numFmtId="164" fontId="24" fillId="3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top" wrapText="1"/>
    </xf>
    <xf numFmtId="1" fontId="24" fillId="3" borderId="1" xfId="0" applyNumberFormat="1" applyFont="1" applyFill="1" applyBorder="1" applyAlignment="1">
      <alignment horizontal="center" vertical="top" wrapText="1"/>
    </xf>
    <xf numFmtId="164" fontId="24" fillId="3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top" wrapText="1"/>
    </xf>
    <xf numFmtId="1" fontId="24" fillId="0" borderId="5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top" wrapText="1"/>
    </xf>
    <xf numFmtId="2" fontId="24" fillId="3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17" fillId="0" borderId="0" xfId="1"/>
    <xf numFmtId="2" fontId="21" fillId="0" borderId="0" xfId="1" applyNumberFormat="1" applyFont="1" applyAlignment="1">
      <alignment horizontal="left" vertical="top" wrapText="1"/>
    </xf>
    <xf numFmtId="2" fontId="17" fillId="0" borderId="0" xfId="1" applyNumberFormat="1" applyAlignment="1">
      <alignment vertical="top" wrapText="1"/>
    </xf>
    <xf numFmtId="0" fontId="17" fillId="0" borderId="0" xfId="1" applyAlignment="1">
      <alignment horizontal="center" wrapText="1"/>
    </xf>
    <xf numFmtId="0" fontId="17" fillId="0" borderId="0" xfId="1" applyAlignment="1">
      <alignment wrapText="1"/>
    </xf>
    <xf numFmtId="1" fontId="18" fillId="2" borderId="1" xfId="1" applyNumberFormat="1" applyFont="1" applyFill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left" vertical="top" wrapText="1"/>
    </xf>
    <xf numFmtId="1" fontId="24" fillId="0" borderId="1" xfId="1" applyNumberFormat="1" applyFont="1" applyBorder="1" applyAlignment="1">
      <alignment horizontal="left" vertical="top" wrapText="1"/>
    </xf>
    <xf numFmtId="1" fontId="23" fillId="0" borderId="0" xfId="1" applyNumberFormat="1" applyFont="1" applyAlignment="1">
      <alignment horizontal="left" vertical="top" wrapText="1"/>
    </xf>
    <xf numFmtId="2" fontId="24" fillId="3" borderId="1" xfId="1" applyNumberFormat="1" applyFont="1" applyFill="1" applyBorder="1" applyAlignment="1">
      <alignment horizontal="center" vertical="top" wrapText="1"/>
    </xf>
    <xf numFmtId="2" fontId="24" fillId="0" borderId="1" xfId="1" applyNumberFormat="1" applyFont="1" applyBorder="1" applyAlignment="1">
      <alignment horizontal="center" vertical="top" wrapText="1"/>
    </xf>
    <xf numFmtId="2" fontId="24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19" fillId="0" borderId="7" xfId="1" applyNumberFormat="1" applyFont="1" applyBorder="1" applyAlignment="1">
      <alignment horizontal="center" vertical="center" wrapText="1"/>
    </xf>
    <xf numFmtId="2" fontId="27" fillId="0" borderId="7" xfId="1" applyNumberFormat="1" applyFont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7" fillId="0" borderId="0" xfId="0" applyFont="1" applyBorder="1" applyAlignment="1"/>
    <xf numFmtId="2" fontId="13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1" applyNumberFormat="1" applyFont="1" applyAlignment="1">
      <alignment horizontal="center" vertical="center" wrapText="1"/>
    </xf>
    <xf numFmtId="2" fontId="25" fillId="0" borderId="0" xfId="1" applyNumberFormat="1" applyFont="1" applyAlignment="1">
      <alignment horizontal="left" vertical="top" wrapText="1"/>
    </xf>
  </cellXfs>
  <cellStyles count="2">
    <cellStyle name="Обычный" xfId="0" builtinId="0"/>
    <cellStyle name="Обычный 2" xfId="1" xr:uid="{460C91D0-D0BB-4D66-B6DC-E2B1B4A03B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Tibt" typeface="Microsoft Himalaya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ajorFont>
      <a:minorFont>
        <a:latin typeface="Calibri"/>
        <a:ea typeface=""/>
        <a:cs typeface=""/>
        <a:font script="Tibt" typeface="Microsoft Himalaya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J12"/>
  <sheetViews>
    <sheetView tabSelected="1" zoomScale="70" zoomScaleNormal="70" workbookViewId="0">
      <selection activeCell="E26" sqref="E26"/>
    </sheetView>
  </sheetViews>
  <sheetFormatPr defaultRowHeight="14.4" x14ac:dyDescent="0.3"/>
  <cols>
    <col min="1" max="1" width="3.21875" customWidth="1"/>
    <col min="2" max="2" width="39.6640625" customWidth="1"/>
    <col min="3" max="3" width="43" customWidth="1"/>
    <col min="4" max="4" width="28.77734375" customWidth="1"/>
    <col min="5" max="5" width="29.33203125" customWidth="1"/>
    <col min="6" max="7" width="43.6640625" customWidth="1"/>
    <col min="8" max="8" width="32.88671875" customWidth="1"/>
    <col min="9" max="9" width="23.33203125" customWidth="1"/>
    <col min="10" max="10" width="29.21875" customWidth="1"/>
  </cols>
  <sheetData>
    <row r="2" spans="1:10" ht="121.8" customHeight="1" x14ac:dyDescent="0.3">
      <c r="B2" s="74" t="s">
        <v>104</v>
      </c>
      <c r="C2" s="75"/>
      <c r="D2" s="75"/>
      <c r="E2" s="75"/>
      <c r="F2" s="75"/>
      <c r="G2" s="75"/>
      <c r="H2" s="75"/>
      <c r="I2" s="75"/>
      <c r="J2" s="75"/>
    </row>
    <row r="3" spans="1:10" ht="39" customHeight="1" x14ac:dyDescent="0.3">
      <c r="B3" s="72" t="s">
        <v>38</v>
      </c>
      <c r="C3" s="72"/>
      <c r="D3" s="72"/>
      <c r="E3" s="72"/>
      <c r="F3" s="72"/>
      <c r="G3" s="72"/>
      <c r="H3" s="72"/>
      <c r="I3" s="72"/>
      <c r="J3" s="72"/>
    </row>
    <row r="4" spans="1:10" s="4" customFormat="1" ht="18" customHeight="1" x14ac:dyDescent="0.3">
      <c r="B4" s="73"/>
      <c r="C4" s="73"/>
      <c r="D4" s="73"/>
      <c r="E4" s="73"/>
      <c r="F4" s="73"/>
      <c r="G4" s="73"/>
      <c r="H4" s="73"/>
      <c r="I4" s="73"/>
      <c r="J4" s="73"/>
    </row>
    <row r="5" spans="1:10" s="4" customFormat="1" ht="81.75" customHeight="1" x14ac:dyDescent="0.3">
      <c r="B5" s="10" t="s">
        <v>11</v>
      </c>
      <c r="C5" s="10" t="s">
        <v>39</v>
      </c>
      <c r="D5" s="71" t="s">
        <v>117</v>
      </c>
      <c r="E5" s="71" t="s">
        <v>118</v>
      </c>
      <c r="F5" s="10" t="s">
        <v>53</v>
      </c>
      <c r="G5" s="10" t="s">
        <v>77</v>
      </c>
      <c r="H5" s="10" t="s">
        <v>54</v>
      </c>
      <c r="I5" s="10" t="s">
        <v>37</v>
      </c>
      <c r="J5" s="10" t="s">
        <v>36</v>
      </c>
    </row>
    <row r="6" spans="1:10" s="4" customFormat="1" ht="20.25" customHeight="1" x14ac:dyDescent="0.3">
      <c r="A6" s="3"/>
      <c r="B6" s="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</row>
    <row r="7" spans="1:10" s="4" customFormat="1" ht="19.5" customHeight="1" x14ac:dyDescent="0.3">
      <c r="A7" s="3"/>
      <c r="B7" s="11"/>
      <c r="C7" s="19"/>
      <c r="D7" s="19"/>
      <c r="E7" s="19"/>
      <c r="F7" s="20"/>
      <c r="G7" s="21"/>
      <c r="H7" s="21"/>
      <c r="I7" s="21"/>
      <c r="J7" s="21"/>
    </row>
    <row r="10" spans="1:10" ht="36.75" customHeight="1" x14ac:dyDescent="0.3">
      <c r="B10" s="76" t="s">
        <v>112</v>
      </c>
      <c r="C10" s="77"/>
      <c r="D10" s="77"/>
      <c r="E10" s="77"/>
      <c r="F10" s="78"/>
      <c r="G10" s="78"/>
      <c r="H10" s="78"/>
      <c r="I10" s="78"/>
      <c r="J10" s="78"/>
    </row>
    <row r="12" spans="1:10" x14ac:dyDescent="0.3">
      <c r="B12" t="s">
        <v>30</v>
      </c>
    </row>
  </sheetData>
  <mergeCells count="4">
    <mergeCell ref="B3:J3"/>
    <mergeCell ref="B4:J4"/>
    <mergeCell ref="B2:J2"/>
    <mergeCell ref="B10:J10"/>
  </mergeCells>
  <dataValidations count="3">
    <dataValidation type="list" allowBlank="1" showInputMessage="1" showErrorMessage="1" sqref="D7" xr:uid="{00000000-0002-0000-0000-000000000000}">
      <formula1>"субъект РФ, мунципальное образование, частная организация, иное"</formula1>
    </dataValidation>
    <dataValidation type="list" allowBlank="1" showInputMessage="1" showErrorMessage="1" sqref="E7" xr:uid="{00000000-0002-0000-0000-000001000000}">
      <formula1>"культура, образование, иное"</formula1>
    </dataValidation>
    <dataValidation type="list" allowBlank="1" showInputMessage="1" showErrorMessage="1" sqref="G7" xr:uid="{00000000-0002-0000-0000-000002000000}">
      <formula1>"городская, сельская"</formula1>
    </dataValidation>
  </dataValidations>
  <pageMargins left="0.69105561023622053" right="0.69105561023622053" top="0.729447588582677" bottom="0.729447588582677" header="0.30713582677165352" footer="0.30713582677165352"/>
  <pageSetup paperSize="9" scale="4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2:G9"/>
  <sheetViews>
    <sheetView zoomScale="70" zoomScaleNormal="70" workbookViewId="0">
      <selection activeCell="B7" sqref="B7"/>
    </sheetView>
  </sheetViews>
  <sheetFormatPr defaultRowHeight="14.4" x14ac:dyDescent="0.3"/>
  <cols>
    <col min="1" max="1" width="6.88671875" customWidth="1"/>
    <col min="2" max="2" width="55.33203125" customWidth="1"/>
    <col min="3" max="3" width="26.88671875" customWidth="1"/>
    <col min="4" max="4" width="22.6640625" customWidth="1"/>
    <col min="5" max="5" width="23.21875" customWidth="1"/>
    <col min="6" max="6" width="23.33203125" customWidth="1"/>
    <col min="7" max="7" width="45.44140625" customWidth="1"/>
  </cols>
  <sheetData>
    <row r="2" spans="1:7" s="3" customFormat="1" ht="18" customHeight="1" x14ac:dyDescent="0.3">
      <c r="B2" s="1"/>
      <c r="C2" s="2"/>
      <c r="D2" s="2"/>
      <c r="E2" s="2"/>
      <c r="F2" s="2"/>
    </row>
    <row r="3" spans="1:7" s="4" customFormat="1" ht="102" customHeight="1" x14ac:dyDescent="0.3">
      <c r="B3" s="79" t="s">
        <v>68</v>
      </c>
      <c r="C3" s="79"/>
      <c r="D3" s="79"/>
      <c r="E3" s="79"/>
      <c r="F3" s="79"/>
      <c r="G3" s="79"/>
    </row>
    <row r="4" spans="1:7" s="4" customFormat="1" ht="28.2" customHeight="1" x14ac:dyDescent="0.3">
      <c r="B4" s="81" t="s">
        <v>69</v>
      </c>
      <c r="C4" s="82"/>
      <c r="D4" s="82"/>
      <c r="E4" s="82"/>
      <c r="F4" s="82"/>
      <c r="G4" s="82"/>
    </row>
    <row r="5" spans="1:7" s="4" customFormat="1" ht="207" customHeight="1" x14ac:dyDescent="0.3">
      <c r="B5" s="55" t="s">
        <v>3</v>
      </c>
      <c r="C5" s="61" t="s">
        <v>115</v>
      </c>
      <c r="D5" s="60" t="s">
        <v>59</v>
      </c>
      <c r="E5" s="60" t="s">
        <v>58</v>
      </c>
      <c r="F5" s="65" t="s">
        <v>57</v>
      </c>
      <c r="G5" s="28" t="s">
        <v>90</v>
      </c>
    </row>
    <row r="6" spans="1:7" s="4" customFormat="1" ht="18" customHeight="1" x14ac:dyDescent="0.3">
      <c r="A6" s="3"/>
      <c r="B6" s="6">
        <v>1</v>
      </c>
      <c r="C6" s="6">
        <v>2</v>
      </c>
      <c r="D6" s="6">
        <v>3</v>
      </c>
      <c r="E6" s="6">
        <v>4</v>
      </c>
      <c r="F6" s="27">
        <v>5</v>
      </c>
      <c r="G6" s="29">
        <v>6</v>
      </c>
    </row>
    <row r="7" spans="1:7" s="4" customFormat="1" ht="19.5" customHeight="1" x14ac:dyDescent="0.3">
      <c r="A7" s="3"/>
      <c r="B7" s="22"/>
      <c r="C7" s="21"/>
      <c r="D7" s="21"/>
      <c r="E7" s="21"/>
      <c r="F7" s="30"/>
      <c r="G7" s="31"/>
    </row>
    <row r="9" spans="1:7" ht="39" customHeight="1" x14ac:dyDescent="0.3">
      <c r="B9" s="77" t="s">
        <v>111</v>
      </c>
      <c r="C9" s="77"/>
      <c r="D9" s="77"/>
      <c r="E9" s="77"/>
      <c r="F9" s="77"/>
      <c r="G9" s="77"/>
    </row>
  </sheetData>
  <mergeCells count="3">
    <mergeCell ref="B3:G3"/>
    <mergeCell ref="B4:G4"/>
    <mergeCell ref="B9:G9"/>
  </mergeCells>
  <dataValidations count="2">
    <dataValidation type="list" allowBlank="1" showInputMessage="1" showErrorMessage="1" sqref="C7:D7" xr:uid="{00000000-0002-0000-0900-000000000000}">
      <formula1>"0,1"</formula1>
    </dataValidation>
    <dataValidation showDropDown="1" showInputMessage="1" showErrorMessage="1" sqref="E7:G7" xr:uid="{00000000-0002-0000-0900-000001000000}"/>
  </dataValidations>
  <pageMargins left="0.69105561023622053" right="0.69105561023622053" top="0.729447588582677" bottom="0.729447588582677" header="0.30713582677165352" footer="0.30713582677165352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2:I9"/>
  <sheetViews>
    <sheetView zoomScale="70" zoomScaleNormal="70" workbookViewId="0">
      <selection activeCell="C4" sqref="C4"/>
    </sheetView>
  </sheetViews>
  <sheetFormatPr defaultRowHeight="14.4" x14ac:dyDescent="0.3"/>
  <cols>
    <col min="1" max="1" width="1.33203125" customWidth="1"/>
    <col min="2" max="2" width="55.33203125" customWidth="1"/>
    <col min="3" max="3" width="19.6640625" customWidth="1"/>
    <col min="4" max="4" width="18.88671875" customWidth="1"/>
    <col min="5" max="5" width="16" customWidth="1"/>
    <col min="6" max="6" width="19" customWidth="1"/>
    <col min="7" max="7" width="16.6640625" customWidth="1"/>
    <col min="8" max="8" width="18.88671875" customWidth="1"/>
    <col min="9" max="9" width="44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4" customFormat="1" ht="102" customHeight="1" x14ac:dyDescent="0.3">
      <c r="B3" s="79" t="s">
        <v>13</v>
      </c>
      <c r="C3" s="79"/>
      <c r="D3" s="79"/>
      <c r="E3" s="79"/>
      <c r="F3" s="79"/>
      <c r="G3" s="79"/>
      <c r="H3" s="79"/>
      <c r="I3" s="79"/>
    </row>
    <row r="4" spans="1:9" s="4" customFormat="1" ht="195" customHeight="1" x14ac:dyDescent="0.3">
      <c r="B4" s="55" t="s">
        <v>3</v>
      </c>
      <c r="C4" s="60" t="s">
        <v>12</v>
      </c>
      <c r="D4" s="60" t="s">
        <v>60</v>
      </c>
      <c r="E4" s="60" t="s">
        <v>45</v>
      </c>
      <c r="F4" s="60" t="s">
        <v>61</v>
      </c>
      <c r="G4" s="60" t="s">
        <v>44</v>
      </c>
      <c r="H4" s="60" t="s">
        <v>31</v>
      </c>
      <c r="I4" s="61" t="s">
        <v>87</v>
      </c>
    </row>
    <row r="5" spans="1:9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17">
        <v>8</v>
      </c>
    </row>
    <row r="6" spans="1:9" s="4" customFormat="1" ht="19.5" customHeight="1" x14ac:dyDescent="0.3">
      <c r="A6" s="3"/>
      <c r="B6" s="22"/>
      <c r="C6" s="34"/>
      <c r="D6" s="34"/>
      <c r="E6" s="35" t="e">
        <f>D6/C6*100</f>
        <v>#DIV/0!</v>
      </c>
      <c r="F6" s="34"/>
      <c r="G6" s="35" t="e">
        <f>F6/C6*100</f>
        <v>#DIV/0!</v>
      </c>
      <c r="H6" s="34"/>
      <c r="I6" s="24"/>
    </row>
    <row r="9" spans="1:9" ht="19.8" customHeight="1" x14ac:dyDescent="0.3">
      <c r="B9" s="70" t="s">
        <v>109</v>
      </c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8" orientation="landscape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2:I14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8" customWidth="1"/>
    <col min="3" max="3" width="21" customWidth="1"/>
    <col min="4" max="4" width="18.88671875" customWidth="1"/>
    <col min="5" max="5" width="19.6640625" customWidth="1"/>
    <col min="6" max="6" width="19" customWidth="1"/>
    <col min="7" max="7" width="23.109375" customWidth="1"/>
    <col min="8" max="8" width="21.88671875" customWidth="1"/>
    <col min="9" max="9" width="37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4" customFormat="1" ht="129" customHeight="1" x14ac:dyDescent="0.3">
      <c r="B3" s="79" t="s">
        <v>98</v>
      </c>
      <c r="C3" s="79"/>
      <c r="D3" s="79"/>
      <c r="E3" s="79"/>
      <c r="F3" s="79"/>
      <c r="G3" s="79"/>
      <c r="H3" s="79"/>
      <c r="I3" s="79"/>
    </row>
    <row r="4" spans="1:9" s="4" customFormat="1" ht="186.75" customHeight="1" x14ac:dyDescent="0.3">
      <c r="B4" s="55" t="s">
        <v>3</v>
      </c>
      <c r="C4" s="60" t="s">
        <v>99</v>
      </c>
      <c r="D4" s="60" t="s">
        <v>18</v>
      </c>
      <c r="E4" s="60" t="s">
        <v>72</v>
      </c>
      <c r="F4" s="60" t="s">
        <v>15</v>
      </c>
      <c r="G4" s="60" t="s">
        <v>17</v>
      </c>
      <c r="H4" s="60" t="s">
        <v>16</v>
      </c>
      <c r="I4" s="61" t="s">
        <v>87</v>
      </c>
    </row>
    <row r="5" spans="1:9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17">
        <v>8</v>
      </c>
    </row>
    <row r="6" spans="1:9" s="4" customFormat="1" ht="19.5" customHeight="1" x14ac:dyDescent="0.3">
      <c r="A6" s="3"/>
      <c r="B6" s="22"/>
      <c r="C6" s="21"/>
      <c r="D6" s="21"/>
      <c r="E6" s="21"/>
      <c r="F6" s="21"/>
      <c r="G6" s="21"/>
      <c r="H6" s="21"/>
      <c r="I6" s="24"/>
    </row>
    <row r="9" spans="1:9" ht="19.2" customHeight="1" x14ac:dyDescent="0.3">
      <c r="B9" s="69" t="s">
        <v>70</v>
      </c>
    </row>
    <row r="14" spans="1:9" x14ac:dyDescent="0.3">
      <c r="B14" s="69"/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3" orientation="landscape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I9"/>
  <sheetViews>
    <sheetView zoomScale="70" zoomScaleNormal="70" workbookViewId="0">
      <selection activeCell="B9" sqref="B9"/>
    </sheetView>
  </sheetViews>
  <sheetFormatPr defaultRowHeight="14.4" x14ac:dyDescent="0.3"/>
  <cols>
    <col min="1" max="1" width="1.33203125" customWidth="1"/>
    <col min="2" max="2" width="55.33203125" customWidth="1"/>
    <col min="3" max="3" width="20.109375" customWidth="1"/>
    <col min="4" max="4" width="23.21875" customWidth="1"/>
    <col min="5" max="5" width="27.6640625" customWidth="1"/>
    <col min="6" max="6" width="17.77734375" customWidth="1"/>
    <col min="7" max="7" width="19.21875" customWidth="1"/>
    <col min="8" max="8" width="20.21875" customWidth="1"/>
    <col min="9" max="9" width="46.77734375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4" customFormat="1" ht="88.5" customHeight="1" x14ac:dyDescent="0.3">
      <c r="B3" s="79" t="s">
        <v>23</v>
      </c>
      <c r="C3" s="79"/>
      <c r="D3" s="79"/>
      <c r="E3" s="79"/>
      <c r="F3" s="79"/>
      <c r="G3" s="79"/>
      <c r="H3" s="79"/>
      <c r="I3" s="79"/>
    </row>
    <row r="4" spans="1:9" s="4" customFormat="1" ht="171.75" customHeight="1" x14ac:dyDescent="0.3">
      <c r="B4" s="55" t="s">
        <v>3</v>
      </c>
      <c r="C4" s="40" t="s">
        <v>120</v>
      </c>
      <c r="D4" s="40" t="s">
        <v>20</v>
      </c>
      <c r="E4" s="40" t="s">
        <v>19</v>
      </c>
      <c r="F4" s="40" t="s">
        <v>21</v>
      </c>
      <c r="G4" s="40" t="s">
        <v>24</v>
      </c>
      <c r="H4" s="40" t="s">
        <v>22</v>
      </c>
      <c r="I4" s="41" t="s">
        <v>87</v>
      </c>
    </row>
    <row r="5" spans="1:9" s="4" customFormat="1" ht="18" customHeight="1" x14ac:dyDescent="0.3">
      <c r="A5" s="3"/>
      <c r="B5" s="6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18">
        <v>8</v>
      </c>
    </row>
    <row r="6" spans="1:9" s="4" customFormat="1" ht="19.5" customHeight="1" x14ac:dyDescent="0.3">
      <c r="A6" s="3"/>
      <c r="B6" s="22"/>
      <c r="C6" s="36"/>
      <c r="D6" s="36"/>
      <c r="E6" s="38" t="e">
        <f>D6/C6*100</f>
        <v>#DIV/0!</v>
      </c>
      <c r="F6" s="36"/>
      <c r="G6" s="36"/>
      <c r="H6" s="38" t="e">
        <f>F6/G6*100</f>
        <v>#DIV/0!</v>
      </c>
      <c r="I6" s="24"/>
    </row>
    <row r="8" spans="1:9" x14ac:dyDescent="0.3">
      <c r="B8" t="s">
        <v>26</v>
      </c>
    </row>
    <row r="9" spans="1:9" x14ac:dyDescent="0.3">
      <c r="B9" s="3" t="s">
        <v>119</v>
      </c>
    </row>
  </sheetData>
  <mergeCells count="1">
    <mergeCell ref="B3:I3"/>
  </mergeCells>
  <pageMargins left="0.69105561023622053" right="0.69105561023622053" top="0.729447588582677" bottom="0.729447588582677" header="0.30713582677165352" footer="0.30713582677165352"/>
  <pageSetup paperSize="9" scale="42" orientation="landscape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2:H10"/>
  <sheetViews>
    <sheetView zoomScale="70" zoomScaleNormal="70" workbookViewId="0">
      <selection activeCell="B10" sqref="B10"/>
    </sheetView>
  </sheetViews>
  <sheetFormatPr defaultRowHeight="14.4" x14ac:dyDescent="0.3"/>
  <cols>
    <col min="1" max="1" width="1.33203125" customWidth="1"/>
    <col min="2" max="2" width="52" customWidth="1"/>
    <col min="3" max="3" width="30.21875" customWidth="1"/>
    <col min="4" max="4" width="20.109375" customWidth="1"/>
    <col min="5" max="5" width="17.77734375" customWidth="1"/>
    <col min="6" max="6" width="19.21875" customWidth="1"/>
    <col min="7" max="7" width="26.5546875" customWidth="1"/>
    <col min="8" max="8" width="38.109375" customWidth="1"/>
  </cols>
  <sheetData>
    <row r="2" spans="1:8" s="3" customFormat="1" ht="18" customHeight="1" x14ac:dyDescent="0.3">
      <c r="B2" s="1"/>
      <c r="C2" s="1"/>
      <c r="D2" s="2"/>
      <c r="E2" s="2"/>
      <c r="F2" s="2"/>
      <c r="G2" s="2"/>
    </row>
    <row r="3" spans="1:8" s="4" customFormat="1" ht="27" customHeight="1" x14ac:dyDescent="0.3">
      <c r="B3" s="83" t="s">
        <v>91</v>
      </c>
      <c r="C3" s="83"/>
      <c r="D3" s="83"/>
      <c r="E3" s="83"/>
      <c r="F3" s="83"/>
      <c r="G3" s="83"/>
      <c r="H3" s="83"/>
    </row>
    <row r="4" spans="1:8" s="4" customFormat="1" ht="207.6" customHeight="1" x14ac:dyDescent="0.3">
      <c r="B4" s="56" t="s">
        <v>3</v>
      </c>
      <c r="C4" s="57" t="s">
        <v>29</v>
      </c>
      <c r="D4" s="60" t="s">
        <v>110</v>
      </c>
      <c r="E4" s="61" t="s">
        <v>114</v>
      </c>
      <c r="F4" s="60" t="s">
        <v>27</v>
      </c>
      <c r="G4" s="60" t="s">
        <v>25</v>
      </c>
      <c r="H4" s="61" t="s">
        <v>88</v>
      </c>
    </row>
    <row r="5" spans="1:8" s="4" customFormat="1" ht="18" customHeight="1" x14ac:dyDescent="0.3">
      <c r="A5" s="3"/>
      <c r="B5" s="6">
        <v>1</v>
      </c>
      <c r="C5" s="6" t="s">
        <v>28</v>
      </c>
      <c r="D5" s="6">
        <v>2</v>
      </c>
      <c r="E5" s="6">
        <v>3</v>
      </c>
      <c r="F5" s="6">
        <v>4</v>
      </c>
      <c r="G5" s="6">
        <v>5</v>
      </c>
      <c r="H5" s="17">
        <v>6</v>
      </c>
    </row>
    <row r="6" spans="1:8" s="4" customFormat="1" ht="19.5" customHeight="1" x14ac:dyDescent="0.3">
      <c r="A6" s="3"/>
      <c r="B6" s="33"/>
      <c r="C6" s="33"/>
      <c r="D6" s="36"/>
      <c r="E6" s="36"/>
      <c r="F6" s="38">
        <f>D6+E6</f>
        <v>0</v>
      </c>
      <c r="G6" s="38" t="e">
        <f>E6/F6*100</f>
        <v>#DIV/0!</v>
      </c>
      <c r="H6" s="24"/>
    </row>
    <row r="7" spans="1:8" s="4" customFormat="1" ht="19.5" customHeight="1" x14ac:dyDescent="0.3">
      <c r="A7" s="3"/>
      <c r="B7" s="8"/>
      <c r="C7" s="8"/>
      <c r="D7" s="9"/>
      <c r="E7" s="9"/>
      <c r="F7" s="9"/>
      <c r="G7" s="9"/>
    </row>
    <row r="9" spans="1:8" x14ac:dyDescent="0.3">
      <c r="B9" t="s">
        <v>30</v>
      </c>
    </row>
    <row r="10" spans="1:8" x14ac:dyDescent="0.3">
      <c r="B10" s="3" t="s">
        <v>119</v>
      </c>
    </row>
  </sheetData>
  <mergeCells count="1">
    <mergeCell ref="B3:H3"/>
  </mergeCells>
  <dataValidations count="2">
    <dataValidation type="list" showDropDown="1" showInputMessage="1" showErrorMessage="1" sqref="C7" xr:uid="{00000000-0002-0000-0D00-000000000000}">
      <formula1>"городская местность, сельская местность"</formula1>
    </dataValidation>
    <dataValidation type="list" allowBlank="1" showInputMessage="1" showErrorMessage="1" sqref="C6" xr:uid="{00000000-0002-0000-0D00-000001000000}">
      <formula1>"городская местность, сельская местность"</formula1>
    </dataValidation>
  </dataValidation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03E0-6AF7-441F-9267-CD75F1897FC4}">
  <sheetPr>
    <pageSetUpPr fitToPage="1"/>
  </sheetPr>
  <dimension ref="A2:F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style="3" customWidth="1"/>
    <col min="2" max="2" width="69.44140625" style="3" customWidth="1"/>
    <col min="3" max="3" width="19.21875" style="3" customWidth="1"/>
    <col min="4" max="4" width="20.21875" style="3" customWidth="1"/>
    <col min="5" max="5" width="27.33203125" style="3" customWidth="1"/>
    <col min="6" max="6" width="36.6640625" style="3" customWidth="1"/>
    <col min="7" max="16384" width="8.88671875" style="3"/>
  </cols>
  <sheetData>
    <row r="2" spans="1:6" ht="18" customHeight="1" x14ac:dyDescent="0.3">
      <c r="B2" s="1"/>
      <c r="C2" s="2"/>
      <c r="D2" s="2"/>
      <c r="E2" s="2"/>
    </row>
    <row r="3" spans="1:6" s="4" customFormat="1" ht="58.2" customHeight="1" x14ac:dyDescent="0.3">
      <c r="B3" s="83" t="s">
        <v>92</v>
      </c>
      <c r="C3" s="83"/>
      <c r="D3" s="83"/>
      <c r="E3" s="83"/>
      <c r="F3" s="83"/>
    </row>
    <row r="4" spans="1:6" s="4" customFormat="1" ht="207.6" customHeight="1" x14ac:dyDescent="0.3">
      <c r="B4" s="57" t="s">
        <v>3</v>
      </c>
      <c r="C4" s="61" t="s">
        <v>102</v>
      </c>
      <c r="D4" s="60" t="s">
        <v>100</v>
      </c>
      <c r="E4" s="60" t="s">
        <v>71</v>
      </c>
      <c r="F4" s="61" t="s">
        <v>88</v>
      </c>
    </row>
    <row r="5" spans="1:6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s="4" customFormat="1" ht="19.5" customHeight="1" x14ac:dyDescent="0.3">
      <c r="A6" s="3"/>
      <c r="B6" s="22"/>
      <c r="C6" s="37">
        <f>'4.3'!F6</f>
        <v>0</v>
      </c>
      <c r="D6" s="32"/>
      <c r="E6" s="37" t="e">
        <f>D6/C6*100</f>
        <v>#DIV/0!</v>
      </c>
      <c r="F6" s="24"/>
    </row>
    <row r="7" spans="1:6" s="4" customFormat="1" ht="19.5" customHeight="1" x14ac:dyDescent="0.3">
      <c r="A7" s="3"/>
      <c r="B7" s="8"/>
      <c r="C7" s="9"/>
      <c r="D7" s="9"/>
      <c r="E7" s="9"/>
    </row>
    <row r="9" spans="1:6" x14ac:dyDescent="0.3">
      <c r="B9" s="3" t="s">
        <v>30</v>
      </c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7749-AAAE-4BE3-8E1A-063E606D8D53}">
  <sheetPr>
    <pageSetUpPr fitToPage="1"/>
  </sheetPr>
  <dimension ref="A2:F8"/>
  <sheetViews>
    <sheetView zoomScale="70" zoomScaleNormal="70" workbookViewId="0">
      <selection activeCell="B7" sqref="B7"/>
    </sheetView>
  </sheetViews>
  <sheetFormatPr defaultRowHeight="14.4" x14ac:dyDescent="0.3"/>
  <cols>
    <col min="1" max="1" width="1.33203125" style="42" customWidth="1"/>
    <col min="2" max="2" width="63.77734375" style="42" customWidth="1"/>
    <col min="3" max="3" width="21.33203125" style="42" customWidth="1"/>
    <col min="4" max="4" width="20.21875" style="42" customWidth="1"/>
    <col min="5" max="5" width="30.44140625" style="42" customWidth="1"/>
    <col min="6" max="6" width="42.33203125" style="42" customWidth="1"/>
    <col min="7" max="16384" width="8.88671875" style="42"/>
  </cols>
  <sheetData>
    <row r="2" spans="1:6" ht="18" customHeight="1" x14ac:dyDescent="0.3">
      <c r="B2" s="43"/>
      <c r="C2" s="44"/>
      <c r="D2" s="44"/>
      <c r="E2" s="44"/>
    </row>
    <row r="3" spans="1:6" s="45" customFormat="1" ht="58.2" customHeight="1" x14ac:dyDescent="0.3">
      <c r="B3" s="84" t="s">
        <v>93</v>
      </c>
      <c r="C3" s="84"/>
      <c r="D3" s="84"/>
      <c r="E3" s="84"/>
      <c r="F3" s="84"/>
    </row>
    <row r="4" spans="1:6" s="45" customFormat="1" ht="27.6" customHeight="1" x14ac:dyDescent="0.3">
      <c r="B4" s="85" t="s">
        <v>96</v>
      </c>
      <c r="C4" s="85"/>
      <c r="D4" s="85"/>
      <c r="E4" s="85"/>
      <c r="F4" s="85"/>
    </row>
    <row r="5" spans="1:6" s="46" customFormat="1" ht="152.4" customHeight="1" x14ac:dyDescent="0.3">
      <c r="B5" s="55" t="s">
        <v>3</v>
      </c>
      <c r="C5" s="66" t="s">
        <v>97</v>
      </c>
      <c r="D5" s="67" t="s">
        <v>94</v>
      </c>
      <c r="E5" s="67" t="s">
        <v>95</v>
      </c>
      <c r="F5" s="66" t="s">
        <v>88</v>
      </c>
    </row>
    <row r="6" spans="1:6" s="46" customFormat="1" ht="18" customHeight="1" x14ac:dyDescent="0.3">
      <c r="A6" s="42"/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46" customFormat="1" ht="19.5" customHeight="1" x14ac:dyDescent="0.3">
      <c r="A7" s="42"/>
      <c r="B7" s="48"/>
      <c r="C7" s="51">
        <f>'4.3'!F6</f>
        <v>0</v>
      </c>
      <c r="D7" s="52"/>
      <c r="E7" s="51" t="e">
        <f>D7/C7*100</f>
        <v>#DIV/0!</v>
      </c>
      <c r="F7" s="49"/>
    </row>
    <row r="8" spans="1:6" s="46" customFormat="1" ht="19.5" customHeight="1" x14ac:dyDescent="0.3">
      <c r="A8" s="42"/>
      <c r="B8" s="50"/>
      <c r="C8" s="53"/>
      <c r="D8" s="53"/>
      <c r="E8" s="53"/>
      <c r="F8" s="54"/>
    </row>
  </sheetData>
  <mergeCells count="2">
    <mergeCell ref="B3:F3"/>
    <mergeCell ref="B4:F4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2:I22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6.77734375" customWidth="1"/>
    <col min="3" max="3" width="20.109375" customWidth="1"/>
    <col min="4" max="4" width="29.77734375" customWidth="1"/>
    <col min="5" max="5" width="29" customWidth="1"/>
    <col min="6" max="6" width="31.77734375" customWidth="1"/>
    <col min="7" max="7" width="29" customWidth="1"/>
    <col min="8" max="8" width="26.109375" customWidth="1"/>
    <col min="9" max="9" width="41.77734375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7" customFormat="1" ht="108" customHeight="1" x14ac:dyDescent="0.3">
      <c r="B3" s="79" t="s">
        <v>76</v>
      </c>
      <c r="C3" s="79"/>
      <c r="D3" s="79"/>
      <c r="E3" s="79"/>
      <c r="F3" s="79"/>
      <c r="G3" s="79"/>
      <c r="H3" s="79"/>
      <c r="I3" s="79"/>
    </row>
    <row r="4" spans="1:9" s="4" customFormat="1" ht="180" customHeight="1" x14ac:dyDescent="0.3">
      <c r="B4" s="55" t="s">
        <v>3</v>
      </c>
      <c r="C4" s="60" t="s">
        <v>73</v>
      </c>
      <c r="D4" s="60" t="s">
        <v>32</v>
      </c>
      <c r="E4" s="60" t="s">
        <v>34</v>
      </c>
      <c r="F4" s="60" t="s">
        <v>33</v>
      </c>
      <c r="G4" s="60" t="s">
        <v>35</v>
      </c>
      <c r="H4" s="60" t="s">
        <v>74</v>
      </c>
      <c r="I4" s="66" t="s">
        <v>87</v>
      </c>
    </row>
    <row r="5" spans="1:9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47">
        <v>8</v>
      </c>
    </row>
    <row r="6" spans="1:9" s="4" customFormat="1" ht="19.5" customHeight="1" x14ac:dyDescent="0.3">
      <c r="A6" s="3"/>
      <c r="B6" s="33"/>
      <c r="C6" s="34"/>
      <c r="D6" s="34"/>
      <c r="E6" s="35" t="e">
        <f>D6/C6*100</f>
        <v>#DIV/0!</v>
      </c>
      <c r="F6" s="34"/>
      <c r="G6" s="35" t="e">
        <f>F6/C6*100</f>
        <v>#DIV/0!</v>
      </c>
      <c r="H6" s="34"/>
      <c r="I6" s="49"/>
    </row>
    <row r="7" spans="1:9" s="4" customFormat="1" ht="19.5" customHeight="1" x14ac:dyDescent="0.3">
      <c r="A7" s="3"/>
      <c r="B7" s="8"/>
      <c r="C7" s="9"/>
      <c r="D7" s="9"/>
      <c r="E7" s="9"/>
      <c r="F7" s="9"/>
      <c r="G7" s="9"/>
      <c r="H7" s="9"/>
    </row>
    <row r="8" spans="1:9" x14ac:dyDescent="0.3">
      <c r="B8" s="70" t="s">
        <v>116</v>
      </c>
    </row>
    <row r="9" spans="1:9" x14ac:dyDescent="0.3">
      <c r="B9" t="s">
        <v>75</v>
      </c>
    </row>
    <row r="19" spans="2:8" ht="21" x14ac:dyDescent="0.4">
      <c r="B19" s="12" t="s">
        <v>51</v>
      </c>
      <c r="C19" s="13"/>
      <c r="D19" s="13"/>
      <c r="E19" s="13"/>
      <c r="F19" s="14"/>
      <c r="G19" s="15" t="s">
        <v>49</v>
      </c>
      <c r="H19" s="15"/>
    </row>
    <row r="20" spans="2:8" ht="21" x14ac:dyDescent="0.4">
      <c r="B20" s="13"/>
      <c r="C20" s="13"/>
      <c r="D20" s="13"/>
      <c r="E20" s="13"/>
      <c r="F20" s="12" t="s">
        <v>50</v>
      </c>
      <c r="G20" s="13"/>
      <c r="H20" s="13"/>
    </row>
    <row r="21" spans="2:8" ht="21" x14ac:dyDescent="0.4">
      <c r="B21" s="12" t="s">
        <v>52</v>
      </c>
      <c r="C21" s="13"/>
      <c r="D21" s="13"/>
      <c r="E21" s="13"/>
      <c r="F21" s="13"/>
      <c r="G21" s="13"/>
      <c r="H21" s="13"/>
    </row>
    <row r="22" spans="2:8" x14ac:dyDescent="0.3">
      <c r="B22" s="13"/>
      <c r="C22" s="13"/>
      <c r="D22" s="13"/>
      <c r="E22" s="13"/>
      <c r="F22" s="14"/>
      <c r="G22" s="13"/>
      <c r="H22" s="13"/>
    </row>
  </sheetData>
  <mergeCells count="1">
    <mergeCell ref="B3:I3"/>
  </mergeCells>
  <pageMargins left="0.69105561023622053" right="0.46070374015748033" top="0.729447588582677" bottom="0.729447588582677" header="0.30713582677165352" footer="0.30713582677165352"/>
  <pageSetup paperSize="9" scale="34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D9"/>
  <sheetViews>
    <sheetView topLeftCell="A4" zoomScale="80" zoomScaleNormal="80" workbookViewId="0">
      <selection activeCell="B7" sqref="B7"/>
    </sheetView>
  </sheetViews>
  <sheetFormatPr defaultRowHeight="14.4" x14ac:dyDescent="0.3"/>
  <cols>
    <col min="1" max="1" width="3.21875" customWidth="1"/>
    <col min="2" max="2" width="75.77734375" customWidth="1"/>
    <col min="3" max="3" width="23" customWidth="1"/>
    <col min="4" max="4" width="21.6640625" customWidth="1"/>
  </cols>
  <sheetData>
    <row r="3" spans="1:4" ht="21.75" customHeight="1" x14ac:dyDescent="0.3">
      <c r="B3" s="80" t="s">
        <v>2</v>
      </c>
      <c r="C3" s="80"/>
      <c r="D3" s="80"/>
    </row>
    <row r="4" spans="1:4" s="4" customFormat="1" ht="93.75" customHeight="1" x14ac:dyDescent="0.3">
      <c r="B4" s="73" t="s">
        <v>62</v>
      </c>
      <c r="C4" s="79"/>
      <c r="D4" s="79"/>
    </row>
    <row r="5" spans="1:4" s="4" customFormat="1" ht="141" customHeight="1" x14ac:dyDescent="0.3">
      <c r="B5" s="57" t="s">
        <v>3</v>
      </c>
      <c r="C5" s="58" t="s">
        <v>63</v>
      </c>
      <c r="D5" s="58" t="s">
        <v>0</v>
      </c>
    </row>
    <row r="6" spans="1:4" s="4" customFormat="1" ht="20.25" customHeight="1" x14ac:dyDescent="0.3">
      <c r="A6" s="3"/>
      <c r="B6" s="6">
        <v>1</v>
      </c>
      <c r="C6" s="6">
        <v>2</v>
      </c>
      <c r="D6" s="6">
        <v>3</v>
      </c>
    </row>
    <row r="7" spans="1:4" s="4" customFormat="1" ht="19.5" customHeight="1" x14ac:dyDescent="0.3">
      <c r="A7" s="3"/>
      <c r="B7" s="22"/>
      <c r="C7" s="21"/>
      <c r="D7" s="21"/>
    </row>
    <row r="9" spans="1:4" x14ac:dyDescent="0.3">
      <c r="B9" t="s">
        <v>64</v>
      </c>
    </row>
  </sheetData>
  <mergeCells count="2">
    <mergeCell ref="B4:D4"/>
    <mergeCell ref="B3:D3"/>
  </mergeCells>
  <pageMargins left="0.69105561023622053" right="0.69105561023622053" top="0.729447588582677" bottom="0.729447588582677" header="0.30713582677165352" footer="0.30713582677165352"/>
  <pageSetup paperSize="9" scale="92" orientation="landscape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7"/>
  <sheetViews>
    <sheetView zoomScale="80" zoomScaleNormal="80" workbookViewId="0">
      <selection activeCell="B5" sqref="B5"/>
    </sheetView>
  </sheetViews>
  <sheetFormatPr defaultRowHeight="14.4" x14ac:dyDescent="0.3"/>
  <cols>
    <col min="1" max="1" width="5.109375" customWidth="1"/>
    <col min="2" max="2" width="54.109375" customWidth="1"/>
    <col min="3" max="3" width="20.33203125" customWidth="1"/>
    <col min="4" max="4" width="21.77734375" customWidth="1"/>
    <col min="5" max="5" width="20" customWidth="1"/>
    <col min="6" max="6" width="19.6640625" customWidth="1"/>
    <col min="7" max="7" width="21.33203125" customWidth="1"/>
    <col min="8" max="8" width="35" customWidth="1"/>
  </cols>
  <sheetData>
    <row r="1" spans="1:8" s="3" customFormat="1" ht="18" customHeight="1" x14ac:dyDescent="0.3">
      <c r="B1" s="1"/>
      <c r="C1" s="2"/>
      <c r="D1" s="2"/>
      <c r="E1" s="2"/>
      <c r="F1" s="2"/>
      <c r="G1" s="2"/>
    </row>
    <row r="2" spans="1:8" s="4" customFormat="1" ht="55.2" customHeight="1" x14ac:dyDescent="0.3">
      <c r="B2" s="73" t="s">
        <v>65</v>
      </c>
      <c r="C2" s="79"/>
      <c r="D2" s="79"/>
      <c r="E2" s="79"/>
      <c r="F2" s="79"/>
      <c r="G2" s="79"/>
    </row>
    <row r="3" spans="1:8" s="4" customFormat="1" ht="141" customHeight="1" x14ac:dyDescent="0.3">
      <c r="B3" s="57" t="s">
        <v>3</v>
      </c>
      <c r="C3" s="58" t="s">
        <v>40</v>
      </c>
      <c r="D3" s="58" t="s">
        <v>1</v>
      </c>
      <c r="E3" s="59" t="s">
        <v>82</v>
      </c>
      <c r="F3" s="58" t="s">
        <v>66</v>
      </c>
      <c r="G3" s="59" t="s">
        <v>83</v>
      </c>
      <c r="H3" s="59" t="s">
        <v>84</v>
      </c>
    </row>
    <row r="4" spans="1:8" s="4" customFormat="1" ht="18" customHeight="1" x14ac:dyDescent="0.3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17">
        <v>7</v>
      </c>
    </row>
    <row r="5" spans="1:8" s="4" customFormat="1" ht="19.5" customHeight="1" x14ac:dyDescent="0.3">
      <c r="A5" s="3"/>
      <c r="B5" s="22"/>
      <c r="C5" s="21"/>
      <c r="D5" s="21"/>
      <c r="E5" s="23" t="e">
        <f>D5/C5</f>
        <v>#DIV/0!</v>
      </c>
      <c r="F5" s="21"/>
      <c r="G5" s="23" t="e">
        <f>C5/F5*100</f>
        <v>#DIV/0!</v>
      </c>
      <c r="H5" s="24"/>
    </row>
    <row r="7" spans="1:8" x14ac:dyDescent="0.3">
      <c r="B7" s="16" t="s">
        <v>85</v>
      </c>
    </row>
  </sheetData>
  <mergeCells count="1">
    <mergeCell ref="B2:G2"/>
  </mergeCells>
  <pageMargins left="0.65266363188976373" right="0.69105561023622053" top="0.729447588582677" bottom="0.729447588582677" header="0.30713582677165352" footer="0.30713582677165352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9"/>
  <sheetViews>
    <sheetView topLeftCell="B1" zoomScale="70" zoomScaleNormal="70" workbookViewId="0">
      <selection activeCell="B5" sqref="B5"/>
    </sheetView>
  </sheetViews>
  <sheetFormatPr defaultRowHeight="14.4" x14ac:dyDescent="0.3"/>
  <cols>
    <col min="1" max="1" width="1.33203125" hidden="1" customWidth="1"/>
    <col min="2" max="2" width="61.6640625" customWidth="1"/>
    <col min="3" max="3" width="26" customWidth="1"/>
    <col min="4" max="4" width="23" customWidth="1"/>
    <col min="5" max="5" width="22.77734375" customWidth="1"/>
    <col min="6" max="6" width="31" customWidth="1"/>
    <col min="7" max="7" width="37.77734375" customWidth="1"/>
  </cols>
  <sheetData>
    <row r="1" spans="1:7" s="3" customFormat="1" ht="18" customHeight="1" x14ac:dyDescent="0.3">
      <c r="B1" s="1"/>
      <c r="C1" s="1"/>
      <c r="D1" s="2"/>
      <c r="E1" s="2"/>
      <c r="F1" s="2"/>
    </row>
    <row r="2" spans="1:7" s="4" customFormat="1" ht="45.75" customHeight="1" x14ac:dyDescent="0.3">
      <c r="B2" s="73" t="s">
        <v>43</v>
      </c>
      <c r="C2" s="73"/>
      <c r="D2" s="79"/>
      <c r="E2" s="79"/>
      <c r="F2" s="79"/>
    </row>
    <row r="3" spans="1:7" s="4" customFormat="1" ht="177" customHeight="1" x14ac:dyDescent="0.3">
      <c r="B3" s="57" t="s">
        <v>3</v>
      </c>
      <c r="C3" s="57" t="s">
        <v>29</v>
      </c>
      <c r="D3" s="60" t="s">
        <v>105</v>
      </c>
      <c r="E3" s="60" t="s">
        <v>41</v>
      </c>
      <c r="F3" s="60" t="s">
        <v>42</v>
      </c>
      <c r="G3" s="68" t="s">
        <v>88</v>
      </c>
    </row>
    <row r="4" spans="1:7" s="4" customFormat="1" ht="18" customHeight="1" x14ac:dyDescent="0.3">
      <c r="A4" s="3"/>
      <c r="B4" s="6">
        <v>1</v>
      </c>
      <c r="C4" s="6" t="s">
        <v>28</v>
      </c>
      <c r="D4" s="6">
        <v>2</v>
      </c>
      <c r="E4" s="6">
        <v>3</v>
      </c>
      <c r="F4" s="6">
        <v>4</v>
      </c>
      <c r="G4" s="17">
        <v>5</v>
      </c>
    </row>
    <row r="5" spans="1:7" s="4" customFormat="1" ht="19.5" customHeight="1" x14ac:dyDescent="0.3">
      <c r="A5" s="3"/>
      <c r="B5" s="22"/>
      <c r="C5" s="22"/>
      <c r="D5" s="21"/>
      <c r="E5" s="21"/>
      <c r="F5" s="23" t="e">
        <f>E5/D5*100</f>
        <v>#DIV/0!</v>
      </c>
      <c r="G5" s="24"/>
    </row>
    <row r="8" spans="1:7" x14ac:dyDescent="0.3">
      <c r="B8" t="s">
        <v>30</v>
      </c>
    </row>
    <row r="9" spans="1:7" x14ac:dyDescent="0.3">
      <c r="B9" s="70" t="s">
        <v>106</v>
      </c>
    </row>
  </sheetData>
  <mergeCells count="1">
    <mergeCell ref="B2:F2"/>
  </mergeCells>
  <dataValidations count="1">
    <dataValidation type="list" allowBlank="1" showInputMessage="1" showErrorMessage="1" sqref="C5" xr:uid="{00000000-0002-0000-0300-000000000000}">
      <formula1>"городская местность, сельская местность"</formula1>
    </dataValidation>
  </dataValidations>
  <pageMargins left="0.49909571850393697" right="0.30713582677165352" top="0.729447588582677" bottom="0.729447588582677" header="0.30713582677165352" footer="0.3071358267716535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F6"/>
  <sheetViews>
    <sheetView zoomScale="80" zoomScaleNormal="80" workbookViewId="0">
      <selection activeCell="B6" sqref="B6"/>
    </sheetView>
  </sheetViews>
  <sheetFormatPr defaultRowHeight="14.4" x14ac:dyDescent="0.3"/>
  <cols>
    <col min="1" max="1" width="1.33203125" customWidth="1"/>
    <col min="2" max="2" width="58" customWidth="1"/>
    <col min="3" max="3" width="23.77734375" customWidth="1"/>
    <col min="4" max="4" width="20.6640625" customWidth="1"/>
    <col min="5" max="5" width="23.88671875" customWidth="1"/>
    <col min="6" max="6" width="37.33203125" customWidth="1"/>
  </cols>
  <sheetData>
    <row r="2" spans="1:6" s="3" customFormat="1" ht="18" customHeight="1" x14ac:dyDescent="0.3">
      <c r="B2" s="1"/>
      <c r="C2" s="2"/>
      <c r="D2" s="2"/>
      <c r="E2" s="2"/>
    </row>
    <row r="3" spans="1:6" s="4" customFormat="1" ht="45.75" customHeight="1" x14ac:dyDescent="0.3">
      <c r="B3" s="79" t="s">
        <v>4</v>
      </c>
      <c r="C3" s="79"/>
      <c r="D3" s="79"/>
      <c r="E3" s="79"/>
      <c r="F3" s="79"/>
    </row>
    <row r="4" spans="1:6" s="4" customFormat="1" ht="189" customHeight="1" x14ac:dyDescent="0.3">
      <c r="B4" s="57" t="s">
        <v>3</v>
      </c>
      <c r="C4" s="60" t="s">
        <v>5</v>
      </c>
      <c r="D4" s="61" t="s">
        <v>86</v>
      </c>
      <c r="E4" s="60" t="s">
        <v>10</v>
      </c>
      <c r="F4" s="62" t="s">
        <v>88</v>
      </c>
    </row>
    <row r="5" spans="1:6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18">
        <v>5</v>
      </c>
    </row>
    <row r="6" spans="1:6" s="4" customFormat="1" ht="19.5" customHeight="1" x14ac:dyDescent="0.3">
      <c r="A6" s="3"/>
      <c r="B6" s="22"/>
      <c r="C6" s="21"/>
      <c r="D6" s="21"/>
      <c r="E6" s="23" t="e">
        <f>D6/C6*100</f>
        <v>#DIV/0!</v>
      </c>
      <c r="F6" s="24"/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68" orientation="landscape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2:H9"/>
  <sheetViews>
    <sheetView zoomScale="80" zoomScaleNormal="80" workbookViewId="0">
      <selection activeCell="B6" sqref="B6"/>
    </sheetView>
  </sheetViews>
  <sheetFormatPr defaultRowHeight="14.4" x14ac:dyDescent="0.3"/>
  <cols>
    <col min="1" max="1" width="1.33203125" customWidth="1"/>
    <col min="2" max="2" width="55.33203125" customWidth="1"/>
    <col min="3" max="3" width="22.33203125" customWidth="1"/>
    <col min="4" max="4" width="20.77734375" customWidth="1"/>
    <col min="5" max="5" width="35.33203125" customWidth="1"/>
    <col min="6" max="6" width="22.33203125" customWidth="1"/>
    <col min="7" max="7" width="26.109375" customWidth="1"/>
    <col min="8" max="8" width="35.33203125" customWidth="1"/>
  </cols>
  <sheetData>
    <row r="2" spans="1:8" s="3" customFormat="1" ht="18" customHeight="1" x14ac:dyDescent="0.3">
      <c r="B2" s="1"/>
      <c r="C2" s="2"/>
      <c r="D2" s="2"/>
      <c r="E2" s="2"/>
    </row>
    <row r="3" spans="1:8" s="4" customFormat="1" ht="66" customHeight="1" x14ac:dyDescent="0.3">
      <c r="B3" s="79" t="s">
        <v>7</v>
      </c>
      <c r="C3" s="79"/>
      <c r="D3" s="79"/>
      <c r="E3" s="79"/>
      <c r="F3" s="79"/>
      <c r="G3" s="79"/>
      <c r="H3" s="79"/>
    </row>
    <row r="4" spans="1:8" s="4" customFormat="1" ht="205.2" customHeight="1" x14ac:dyDescent="0.3">
      <c r="B4" s="57" t="s">
        <v>3</v>
      </c>
      <c r="C4" s="60" t="s">
        <v>107</v>
      </c>
      <c r="D4" s="60" t="s">
        <v>6</v>
      </c>
      <c r="E4" s="60" t="s">
        <v>8</v>
      </c>
      <c r="F4" s="61" t="s">
        <v>113</v>
      </c>
      <c r="G4" s="61" t="s">
        <v>101</v>
      </c>
      <c r="H4" s="60" t="s">
        <v>8</v>
      </c>
    </row>
    <row r="5" spans="1:8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s="4" customFormat="1" ht="19.5" customHeight="1" x14ac:dyDescent="0.3">
      <c r="A6" s="3"/>
      <c r="B6" s="22"/>
      <c r="C6" s="21"/>
      <c r="D6" s="21"/>
      <c r="E6" s="23" t="e">
        <f>D6/C6*100</f>
        <v>#DIV/0!</v>
      </c>
      <c r="F6" s="21"/>
      <c r="G6" s="21"/>
      <c r="H6" s="23" t="e">
        <f>G6/F6*100</f>
        <v>#DIV/0!</v>
      </c>
    </row>
    <row r="9" spans="1:8" x14ac:dyDescent="0.3">
      <c r="B9" s="3" t="s">
        <v>108</v>
      </c>
    </row>
  </sheetData>
  <mergeCells count="1">
    <mergeCell ref="B3:H3"/>
  </mergeCells>
  <pageMargins left="0.69105561023622053" right="0.69105561023622053" top="0.729447588582677" bottom="0.729447588582677" header="0.30713582677165352" footer="0.30713582677165352"/>
  <pageSetup paperSize="9" scale="65" orientation="landscape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5"/>
  <sheetViews>
    <sheetView zoomScale="80" zoomScaleNormal="80" workbookViewId="0">
      <selection activeCell="B5" sqref="B5"/>
    </sheetView>
  </sheetViews>
  <sheetFormatPr defaultRowHeight="14.4" x14ac:dyDescent="0.3"/>
  <cols>
    <col min="1" max="1" width="1.33203125" customWidth="1"/>
    <col min="2" max="2" width="55.33203125" customWidth="1"/>
    <col min="3" max="3" width="22.33203125" customWidth="1"/>
    <col min="4" max="4" width="25.33203125" customWidth="1"/>
    <col min="5" max="5" width="16.88671875" customWidth="1"/>
    <col min="6" max="6" width="22.77734375" customWidth="1"/>
    <col min="7" max="7" width="29.44140625" customWidth="1"/>
  </cols>
  <sheetData>
    <row r="1" spans="1:7" s="3" customFormat="1" ht="18" customHeight="1" x14ac:dyDescent="0.3">
      <c r="B1" s="1"/>
      <c r="C1" s="2"/>
      <c r="D1" s="2"/>
      <c r="E1" s="2"/>
      <c r="F1" s="2"/>
    </row>
    <row r="2" spans="1:7" s="4" customFormat="1" ht="39" customHeight="1" x14ac:dyDescent="0.3">
      <c r="B2" s="79" t="s">
        <v>9</v>
      </c>
      <c r="C2" s="79"/>
      <c r="D2" s="79"/>
      <c r="E2" s="79"/>
      <c r="F2" s="79"/>
      <c r="G2" s="79"/>
    </row>
    <row r="3" spans="1:7" s="4" customFormat="1" ht="173.4" customHeight="1" x14ac:dyDescent="0.3">
      <c r="B3" s="57" t="s">
        <v>3</v>
      </c>
      <c r="C3" s="60" t="s">
        <v>78</v>
      </c>
      <c r="D3" s="60" t="s">
        <v>79</v>
      </c>
      <c r="E3" s="60" t="s">
        <v>80</v>
      </c>
      <c r="F3" s="60" t="s">
        <v>81</v>
      </c>
      <c r="G3" s="62" t="s">
        <v>88</v>
      </c>
    </row>
    <row r="4" spans="1:7" s="4" customFormat="1" ht="18" customHeight="1" x14ac:dyDescent="0.3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  <c r="G4" s="18">
        <v>6</v>
      </c>
    </row>
    <row r="5" spans="1:7" s="4" customFormat="1" ht="19.5" customHeight="1" x14ac:dyDescent="0.3">
      <c r="A5" s="3"/>
      <c r="B5" s="22"/>
      <c r="C5" s="21"/>
      <c r="D5" s="21"/>
      <c r="E5" s="25">
        <f>C5+D5</f>
        <v>0</v>
      </c>
      <c r="F5" s="26" t="e">
        <f>C5/E5*100</f>
        <v>#DIV/0!</v>
      </c>
      <c r="G5" s="24"/>
    </row>
  </sheetData>
  <mergeCells count="1">
    <mergeCell ref="B2:G2"/>
  </mergeCells>
  <pageMargins left="0.69105561023622053" right="0.69105561023622053" top="0.729447588582677" bottom="0.729447588582677" header="0.30713582677165352" footer="0.30713582677165352"/>
  <pageSetup paperSize="9" scale="56" orientation="landscape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E8"/>
  <sheetViews>
    <sheetView zoomScale="80" zoomScaleNormal="80" workbookViewId="0">
      <selection activeCell="B6" sqref="B6"/>
    </sheetView>
  </sheetViews>
  <sheetFormatPr defaultRowHeight="14.4" x14ac:dyDescent="0.3"/>
  <cols>
    <col min="1" max="1" width="1.33203125" customWidth="1"/>
    <col min="2" max="2" width="55.33203125" customWidth="1"/>
    <col min="3" max="3" width="23.6640625" customWidth="1"/>
    <col min="4" max="4" width="19" customWidth="1"/>
    <col min="5" max="5" width="18.77734375" customWidth="1"/>
  </cols>
  <sheetData>
    <row r="2" spans="1:5" s="3" customFormat="1" ht="18" customHeight="1" x14ac:dyDescent="0.3">
      <c r="B2" s="1"/>
      <c r="C2" s="2"/>
      <c r="D2" s="2"/>
      <c r="E2" s="2"/>
    </row>
    <row r="3" spans="1:5" s="4" customFormat="1" ht="155.25" customHeight="1" x14ac:dyDescent="0.3">
      <c r="B3" s="73" t="s">
        <v>14</v>
      </c>
      <c r="C3" s="73"/>
      <c r="D3" s="73"/>
      <c r="E3" s="73"/>
    </row>
    <row r="4" spans="1:5" s="4" customFormat="1" ht="157.5" customHeight="1" x14ac:dyDescent="0.3">
      <c r="B4" s="56" t="s">
        <v>3</v>
      </c>
      <c r="C4" s="5" t="s">
        <v>67</v>
      </c>
      <c r="D4" s="5" t="s">
        <v>46</v>
      </c>
      <c r="E4" s="5" t="s">
        <v>47</v>
      </c>
    </row>
    <row r="5" spans="1:5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</row>
    <row r="6" spans="1:5" s="4" customFormat="1" ht="19.5" customHeight="1" x14ac:dyDescent="0.3">
      <c r="A6" s="3"/>
      <c r="B6" s="22"/>
      <c r="C6" s="21"/>
      <c r="D6" s="21"/>
      <c r="E6" s="21"/>
    </row>
    <row r="8" spans="1:5" x14ac:dyDescent="0.3">
      <c r="B8" t="s">
        <v>30</v>
      </c>
    </row>
  </sheetData>
  <mergeCells count="1">
    <mergeCell ref="B3:E3"/>
  </mergeCells>
  <dataValidations count="1">
    <dataValidation type="list" allowBlank="1" showInputMessage="1" showErrorMessage="1" sqref="C6:E6" xr:uid="{00000000-0002-0000-0700-000000000000}">
      <formula1>"0, 1"</formula1>
    </dataValidation>
  </dataValidations>
  <pageMargins left="0.69105561023622053" right="0.69105561023622053" top="0.729447588582677" bottom="0.729447588582677" header="0.30713582677165352" footer="0.30713582677165352"/>
  <pageSetup paperSize="9" scale="77" orientation="landscape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E8"/>
  <sheetViews>
    <sheetView topLeftCell="B1" zoomScale="80" zoomScaleNormal="80" workbookViewId="0">
      <selection activeCell="B5" sqref="B5"/>
    </sheetView>
  </sheetViews>
  <sheetFormatPr defaultRowHeight="14.4" x14ac:dyDescent="0.3"/>
  <cols>
    <col min="1" max="1" width="1.33203125" customWidth="1"/>
    <col min="2" max="2" width="55.33203125" customWidth="1"/>
    <col min="3" max="3" width="35.33203125" customWidth="1"/>
    <col min="4" max="5" width="28.88671875" customWidth="1"/>
  </cols>
  <sheetData>
    <row r="1" spans="1:5" s="3" customFormat="1" ht="18" customHeight="1" x14ac:dyDescent="0.3">
      <c r="B1" s="1"/>
      <c r="C1" s="1"/>
      <c r="D1" s="2"/>
      <c r="E1" s="2"/>
    </row>
    <row r="2" spans="1:5" s="4" customFormat="1" ht="66" customHeight="1" x14ac:dyDescent="0.3">
      <c r="B2" s="79" t="s">
        <v>55</v>
      </c>
      <c r="C2" s="79"/>
      <c r="D2" s="79"/>
      <c r="E2" s="79"/>
    </row>
    <row r="3" spans="1:5" s="4" customFormat="1" ht="152.4" customHeight="1" x14ac:dyDescent="0.3">
      <c r="B3" s="63" t="s">
        <v>3</v>
      </c>
      <c r="C3" s="64" t="s">
        <v>89</v>
      </c>
      <c r="D3" s="60" t="s">
        <v>103</v>
      </c>
      <c r="E3" s="60" t="s">
        <v>48</v>
      </c>
    </row>
    <row r="4" spans="1:5" s="4" customFormat="1" ht="18" customHeight="1" x14ac:dyDescent="0.3">
      <c r="A4" s="3"/>
      <c r="B4" s="6">
        <v>1</v>
      </c>
      <c r="C4" s="6" t="s">
        <v>28</v>
      </c>
      <c r="D4" s="6">
        <v>2</v>
      </c>
      <c r="E4" s="6">
        <v>3</v>
      </c>
    </row>
    <row r="5" spans="1:5" s="4" customFormat="1" ht="19.5" customHeight="1" x14ac:dyDescent="0.3">
      <c r="A5" s="3"/>
      <c r="B5" s="22"/>
      <c r="C5" s="22"/>
      <c r="D5" s="21"/>
      <c r="E5" s="21"/>
    </row>
    <row r="7" spans="1:5" x14ac:dyDescent="0.3">
      <c r="B7" t="s">
        <v>30</v>
      </c>
    </row>
    <row r="8" spans="1:5" x14ac:dyDescent="0.3">
      <c r="B8" t="s">
        <v>56</v>
      </c>
    </row>
  </sheetData>
  <mergeCells count="1">
    <mergeCell ref="B2:E2"/>
  </mergeCells>
  <dataValidations count="2">
    <dataValidation type="list" allowBlank="1" showInputMessage="1" showErrorMessage="1" sqref="C5" xr:uid="{00000000-0002-0000-0800-000000000000}">
      <formula1>"городская местность, сельская местность"</formula1>
    </dataValidation>
    <dataValidation type="list" allowBlank="1" showInputMessage="1" showErrorMessage="1" sqref="D5:E5" xr:uid="{00000000-0002-0000-0800-000001000000}">
      <formula1>"0, 1"</formula1>
    </dataValidation>
  </dataValidations>
  <pageMargins left="0.69105561023622053" right="0.69105561023622053" top="0.729447588582677" bottom="0.729447588582677" header="0.30713582677165352" footer="0.30713582677165352"/>
  <pageSetup paperSize="9" scale="62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1._первичная</vt:lpstr>
      <vt:lpstr>2.1-2</vt:lpstr>
      <vt:lpstr>2.3-4</vt:lpstr>
      <vt:lpstr>2.5</vt:lpstr>
      <vt:lpstr>2.6</vt:lpstr>
      <vt:lpstr>2.7</vt:lpstr>
      <vt:lpstr>2.8</vt:lpstr>
      <vt:lpstr>2.9,2.16</vt:lpstr>
      <vt:lpstr>2.10</vt:lpstr>
      <vt:lpstr>2.11-12</vt:lpstr>
      <vt:lpstr>2.13-15</vt:lpstr>
      <vt:lpstr>3.1-3</vt:lpstr>
      <vt:lpstr>4.1-2</vt:lpstr>
      <vt:lpstr>4.3</vt:lpstr>
      <vt:lpstr>4.4</vt:lpstr>
      <vt:lpstr>4.5</vt:lpstr>
      <vt:lpstr>5.1-3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2</cp:revision>
  <cp:lastPrinted>2021-02-08T17:32:21Z</cp:lastPrinted>
  <dcterms:created xsi:type="dcterms:W3CDTF">2020-02-06T15:44:28Z</dcterms:created>
  <dcterms:modified xsi:type="dcterms:W3CDTF">2022-03-10T15:18:03Z</dcterms:modified>
</cp:coreProperties>
</file>